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vpdc.sharepoint.com/sites/PDCSharedDrive/Shared Documents/Admin/TRANSPORTATION/_TTC Technical Committee/2026 Packets/August 14, 2025 Meeting/"/>
    </mc:Choice>
  </mc:AlternateContent>
  <xr:revisionPtr revIDLastSave="2" documentId="14_{FC939A1B-1E30-44E3-999A-8C88AE0CEAC2}" xr6:coauthVersionLast="47" xr6:coauthVersionMax="47" xr10:uidLastSave="{ED7BF073-5B03-4A99-B63B-6C82D87F7CE1}"/>
  <bookViews>
    <workbookView xWindow="31410" yWindow="1365" windowWidth="21600" windowHeight="11295" firstSheet="4" activeTab="9" xr2:uid="{2503AA02-7463-44DE-AF41-986E3799B29F}"/>
  </bookViews>
  <sheets>
    <sheet name="Bristol" sheetId="1" r:id="rId1"/>
    <sheet name="Culpeper" sheetId="2" r:id="rId2"/>
    <sheet name="Fredericksburg" sheetId="3" r:id="rId3"/>
    <sheet name="Hampton Roads" sheetId="4" r:id="rId4"/>
    <sheet name="Lynchburg" sheetId="5" r:id="rId5"/>
    <sheet name="Sheet1" sheetId="10" r:id="rId6"/>
    <sheet name="Sheet2" sheetId="11" r:id="rId7"/>
    <sheet name="Northern Virginia" sheetId="6" r:id="rId8"/>
    <sheet name="Richmond" sheetId="7" r:id="rId9"/>
    <sheet name="Salem" sheetId="8" r:id="rId10"/>
    <sheet name="Staunton" sheetId="9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<sst xmlns="http://schemas.openxmlformats.org/spreadsheetml/2006/main" count="1679" uniqueCount="444">
  <si>
    <t>FY</t>
  </si>
  <si>
    <t>UPC</t>
  </si>
  <si>
    <t>Description</t>
  </si>
  <si>
    <t>CN Completed</t>
  </si>
  <si>
    <t>Project Manager</t>
  </si>
  <si>
    <t>Scope of Work</t>
  </si>
  <si>
    <t>Roadway Reconfiguration?</t>
  </si>
  <si>
    <t>Project Purpose</t>
  </si>
  <si>
    <t>Jurisdiction</t>
  </si>
  <si>
    <t>VDOT District</t>
  </si>
  <si>
    <t>MPO Name</t>
  </si>
  <si>
    <t>Residency</t>
  </si>
  <si>
    <t>Functional Class</t>
  </si>
  <si>
    <t>Street Name</t>
  </si>
  <si>
    <t>Route Number</t>
  </si>
  <si>
    <t>From</t>
  </si>
  <si>
    <t>To</t>
  </si>
  <si>
    <t>Length (Mi)</t>
  </si>
  <si>
    <t>Lane Mi Length (Mi)</t>
  </si>
  <si>
    <t>Shared Use Path</t>
  </si>
  <si>
    <t>Bike Lane</t>
  </si>
  <si>
    <t>Sharrows</t>
  </si>
  <si>
    <t>Surface Type</t>
  </si>
  <si>
    <t>Notes</t>
  </si>
  <si>
    <t>Locally Maintained?</t>
  </si>
  <si>
    <t>VDOT Maintained?</t>
  </si>
  <si>
    <t>Mapped?</t>
  </si>
  <si>
    <t>Roger Musser</t>
  </si>
  <si>
    <t>Facilities for Pedestrians and Bicycles</t>
  </si>
  <si>
    <t>No</t>
  </si>
  <si>
    <t>Bristol</t>
  </si>
  <si>
    <t>N/A</t>
  </si>
  <si>
    <t>10' Shared Use Path</t>
  </si>
  <si>
    <t>Yes</t>
  </si>
  <si>
    <t>Construct the next phase of the Greenbelt Trail</t>
  </si>
  <si>
    <t>Spring 2024</t>
  </si>
  <si>
    <t>Wise County</t>
  </si>
  <si>
    <t>Wise</t>
  </si>
  <si>
    <t>Greenbelt Trail</t>
  </si>
  <si>
    <t>36*52.5'59''N and 82*46'43.24''</t>
  </si>
  <si>
    <t>36*52.13.75''N and 82*46'26.74''</t>
  </si>
  <si>
    <t>Asphalt</t>
  </si>
  <si>
    <t>Culpeper</t>
  </si>
  <si>
    <t>Local</t>
  </si>
  <si>
    <t>Resurfacing</t>
  </si>
  <si>
    <t>Minor Arterial</t>
  </si>
  <si>
    <t>Summer 2024</t>
  </si>
  <si>
    <t>Metropolitan Washington Council of Governments</t>
  </si>
  <si>
    <t>Major Collector</t>
  </si>
  <si>
    <t>Fall 2024</t>
  </si>
  <si>
    <t>Yes (4 to 2 lanes)</t>
  </si>
  <si>
    <t>City of Hampton</t>
  </si>
  <si>
    <t>Hamton Roads</t>
  </si>
  <si>
    <t>Hampton Roads TPO</t>
  </si>
  <si>
    <t>Norfolk</t>
  </si>
  <si>
    <t>E Mercury Blvd</t>
  </si>
  <si>
    <t>Conventional</t>
  </si>
  <si>
    <t>James Discalo</t>
  </si>
  <si>
    <t>City of Portsmouth</t>
  </si>
  <si>
    <t>City of Suffolk</t>
  </si>
  <si>
    <t>City of Virginia Beach</t>
  </si>
  <si>
    <t>James Klotz</t>
  </si>
  <si>
    <t>Improve Safety</t>
  </si>
  <si>
    <t>James City County</t>
  </si>
  <si>
    <t>Williamsburg</t>
  </si>
  <si>
    <t>Other Principal Arterial</t>
  </si>
  <si>
    <t>Richmond Rd</t>
  </si>
  <si>
    <t>Croaker Rd</t>
  </si>
  <si>
    <t>Reconstruction w/ Added Capacity</t>
  </si>
  <si>
    <t>Lynchburg</t>
  </si>
  <si>
    <t>Rural Program</t>
  </si>
  <si>
    <t>Arlington County</t>
  </si>
  <si>
    <t>Northern Virginia</t>
  </si>
  <si>
    <t>Fairfax</t>
  </si>
  <si>
    <t>Concrete</t>
  </si>
  <si>
    <t>Separated</t>
  </si>
  <si>
    <t>City of Manassas</t>
  </si>
  <si>
    <t>Prince William</t>
  </si>
  <si>
    <t>Wellington Rd</t>
  </si>
  <si>
    <t>John Seabrook</t>
  </si>
  <si>
    <t xml:space="preserve">Facilities for Pedestrians and Bicycles  </t>
  </si>
  <si>
    <t>Fairfax County</t>
  </si>
  <si>
    <t>Buffered</t>
  </si>
  <si>
    <t>Winter 2024</t>
  </si>
  <si>
    <t>Gaby Hakim</t>
  </si>
  <si>
    <t>Prince William County</t>
  </si>
  <si>
    <t>Chesterfield County</t>
  </si>
  <si>
    <t>Richmond</t>
  </si>
  <si>
    <t>Richmond TPO</t>
  </si>
  <si>
    <t>Chesterfield</t>
  </si>
  <si>
    <t>Christopher Copeland</t>
  </si>
  <si>
    <t>Yes (4 to 3 lanes)</t>
  </si>
  <si>
    <t>N Main St</t>
  </si>
  <si>
    <t>City of Richmond</t>
  </si>
  <si>
    <t>Jessie Nester</t>
  </si>
  <si>
    <t>Salem</t>
  </si>
  <si>
    <t>Roanoke Valley TPO</t>
  </si>
  <si>
    <t>Garbers Church Rd Bike Lanes</t>
  </si>
  <si>
    <t>Jakob zumFelde</t>
  </si>
  <si>
    <t>City of Harrisonburg</t>
  </si>
  <si>
    <t>Staunton</t>
  </si>
  <si>
    <t>Harrisonburg-Rockingham MPO</t>
  </si>
  <si>
    <t>Harrisonburg</t>
  </si>
  <si>
    <t>Garbers Church Rd</t>
  </si>
  <si>
    <t>Heritage Center Way</t>
  </si>
  <si>
    <t>Mt. Clinton Pike</t>
  </si>
  <si>
    <t>Erickson Ave</t>
  </si>
  <si>
    <t>RIVERWALK PHASE 2</t>
  </si>
  <si>
    <t>Jeff Lineberry</t>
  </si>
  <si>
    <t>Construction of a shared-use path</t>
  </si>
  <si>
    <t>Rockingham County</t>
  </si>
  <si>
    <t>Harrisonbrug</t>
  </si>
  <si>
    <t>Warm Springs Pike</t>
  </si>
  <si>
    <t>Sidewalk along</t>
  </si>
  <si>
    <t>West Bank Street</t>
  </si>
  <si>
    <t>Brick Pavers</t>
  </si>
  <si>
    <t>State Route 161 Bike- Phase I</t>
  </si>
  <si>
    <t xml:space="preserve">Christopher Copeland  </t>
  </si>
  <si>
    <t>This project will create separated bike infrastructure on Westover Hills Boulevard from the Boulevard Bridge to 
Clarence Street and a Bike-Walk Boulevard from Clarence Street to CSX Right-of-Way just south of Hill Top Drive.</t>
  </si>
  <si>
    <t xml:space="preserve">Boulevard Bridge </t>
  </si>
  <si>
    <t>Westover Hills Blvd/Park Dr</t>
  </si>
  <si>
    <t>#HB2.FY17 WRRG Phase 1, Kingsmill Drive to New Trailhead</t>
  </si>
  <si>
    <t>Spring 2025</t>
  </si>
  <si>
    <t>The Western Roanoke River Greenway that will ultimately provide a connection from Green Hill Park in Roanoke County to Riverside Park in the City of Salem. This project will construct Phase 1, from Kingsmill Drive to a new Trailhead located on West Rive</t>
  </si>
  <si>
    <t>Town of Salem</t>
  </si>
  <si>
    <t>W Riverside Dr</t>
  </si>
  <si>
    <t>2,900' East of Diuguids Lane </t>
  </si>
  <si>
    <t>Kingsmill Drive </t>
  </si>
  <si>
    <t>#SMART18 - RTE 208-522 ROUNDABOUT AT WARES CROSSROADS</t>
  </si>
  <si>
    <t>Gabriel Brown</t>
  </si>
  <si>
    <t>Safety</t>
  </si>
  <si>
    <t>IMPROVE SAFETY AT THE INTERSECTION OF ROUTE 522/208 (ZACHARY TAYLOR HIGHWAY) AND ROUTE 208 
(NEW BRIDGE ROAD) BY RECONSTRUCTING THE INTERSECTION TO A ROUNDABOUT CONFIGURATION TO 
REDUCE THE PROBABILITY AND SEVERITY OF CRASHES.</t>
  </si>
  <si>
    <t>Louisa County</t>
  </si>
  <si>
    <t>Louisa</t>
  </si>
  <si>
    <t>Zachary Taylor Hwy</t>
  </si>
  <si>
    <t>0.129 MI. SOUTH OF ROUTE 208 </t>
  </si>
  <si>
    <t>0.197 MI. NORTH OF ROUTE 208 </t>
  </si>
  <si>
    <t>ARMY NAVY DR: COMPLETE STREET BIKE/PED IMPROVEMENTS</t>
  </si>
  <si>
    <t>Ali Abdolahi</t>
  </si>
  <si>
    <t>Army Navy Drive</t>
  </si>
  <si>
    <t>S. Joyce Street </t>
  </si>
  <si>
    <t>12th Street South </t>
  </si>
  <si>
    <t>North End Greenway Extension and Associated Improvements</t>
  </si>
  <si>
    <t>Michael Fulcher</t>
  </si>
  <si>
    <t>Park Rd</t>
  </si>
  <si>
    <t>Virginia Ave</t>
  </si>
  <si>
    <t>Bridge Replacement - Churchland Bridge</t>
  </si>
  <si>
    <t>Bridge Replacement w/o Added Capacity</t>
  </si>
  <si>
    <t>Locally Administered Project (Bridge Replacement) Not eligible for federal funds/ Program Exempt</t>
  </si>
  <si>
    <t>High St W</t>
  </si>
  <si>
    <t>Grayson Street </t>
  </si>
  <si>
    <t>Seagrove Road/Craney Street </t>
  </si>
  <si>
    <t>Asphalt/Concrete</t>
  </si>
  <si>
    <t>#SMART18 - RTE 131 - RECONSTRUCTION</t>
  </si>
  <si>
    <t>Gregory Parsons</t>
  </si>
  <si>
    <t>APP ID 1495 - RTE 131 RECONSTRUCTION TO IMPROVE SAFETY</t>
  </si>
  <si>
    <t>Town of Appomattox</t>
  </si>
  <si>
    <t>Appomattox</t>
  </si>
  <si>
    <t>Old Courthouse Rd</t>
  </si>
  <si>
    <t>RTE 131</t>
  </si>
  <si>
    <t>0.247 MI. SOUTH OF RTE. 748 </t>
  </si>
  <si>
    <t>0.216 MI. NORTH OF RTE. 748 </t>
  </si>
  <si>
    <t>#HB2.FY17 WIDEN ROUTE 1 TO SIX LANES</t>
  </si>
  <si>
    <t>Reduce congestion and improve safety by increasing capacity and providing multimodal facilities for pedestrians and bicycles.</t>
  </si>
  <si>
    <t>Richmond Hwy</t>
  </si>
  <si>
    <t>#HB2.FY17 RTE 58 - WIDEN TO 6-LANE DIVIDED FACILITY</t>
  </si>
  <si>
    <t>Gautham Ramesh</t>
  </si>
  <si>
    <t>Widen to six lanes and add a 10' shared use path</t>
  </si>
  <si>
    <t>Laskin Rd</t>
  </si>
  <si>
    <t>0.28 Miles WEST OF FIRST COLONIAL ROAD </t>
  </si>
  <si>
    <t>#HB2.FY17 RTE. 606 WEST - RECONSTRUCTION MUDD TAVERN ROAD</t>
  </si>
  <si>
    <t>Michael Coffey</t>
  </si>
  <si>
    <t>Reconstruction and widening of existing Roadway from 2 to four lanes.</t>
  </si>
  <si>
    <t>Spotsylvania County</t>
  </si>
  <si>
    <t>Fredericksburg</t>
  </si>
  <si>
    <t>Fredericksburg Area MPO</t>
  </si>
  <si>
    <t>0.054 Miles West of Route 95 SBL </t>
  </si>
  <si>
    <t>WIEHLE AVENUE &amp; W&amp;OD TRAIL GRADE SEPARATED CROSSING</t>
  </si>
  <si>
    <t>Provide a grade separated crossing for the W&amp;OD Trail over Wiehle Avenue</t>
  </si>
  <si>
    <t>Wiehle Ave</t>
  </si>
  <si>
    <t>0.158 Mi W. of Wiehle Ave </t>
  </si>
  <si>
    <t>.152 Mi East of Wiehle Avenue</t>
  </si>
  <si>
    <t>Wiehle Avenue Bike Lane</t>
  </si>
  <si>
    <t>Winter 2025</t>
  </si>
  <si>
    <t>Add conventional bike lane in SB lane</t>
  </si>
  <si>
    <t>W&amp;OD Trailhead</t>
  </si>
  <si>
    <t>Hwy 267 ramp</t>
  </si>
  <si>
    <t>Reston Station Blvd Bike Lanes</t>
  </si>
  <si>
    <t>New Road with Bike Lanes</t>
  </si>
  <si>
    <t>Construct new local road with bike lanes</t>
  </si>
  <si>
    <t>Reston Station Blvd</t>
  </si>
  <si>
    <t>.05 Mi S Sunset Hills Rd</t>
  </si>
  <si>
    <t>One block gap in bike lane facilities between Michael Faraday Dr and Easterly Rd</t>
  </si>
  <si>
    <t>Michael Faraday Dr Bike Lanes</t>
  </si>
  <si>
    <t>Michael Faraday Dr</t>
  </si>
  <si>
    <t>.06 Mi N Reston Station Blvd</t>
  </si>
  <si>
    <t>SHIRLINGTON NEW PEDESTRIAN AND BICYCLE BRIDGE PH2</t>
  </si>
  <si>
    <t>Shirlington Rd</t>
  </si>
  <si>
    <t>S. Four Mile Run Dr.  </t>
  </si>
  <si>
    <t>S. Arlington Mill Dr. </t>
  </si>
  <si>
    <t>15' Shared Use Path</t>
  </si>
  <si>
    <t>#HB2.FY17 Route 58/ Holland Road Corridor Improvements</t>
  </si>
  <si>
    <t>Joshua Negovan</t>
  </si>
  <si>
    <t>Project will provide for the construction of an additional travel lane both east and west bound, traffic signal 
upgrades and access Mgmt improvements. Other amenities include bikeway and/or multiuse path.</t>
  </si>
  <si>
    <t>Holland Rd</t>
  </si>
  <si>
    <t>Sidewalk and Bikeway on Rte 60 from Croaker to Old Church Rd</t>
  </si>
  <si>
    <t>This approximate 0.4 mile sidewalk and bike lane project will provide increased pedestrian and bikeway connectivity in a growing area with nearby new residential housing, a public library, public schools, and commercial areas.</t>
  </si>
  <si>
    <t>.15 Mi E Croaker Rd</t>
  </si>
  <si>
    <t>WELLINGTON ROAD SHARED-USE PATH GAP</t>
  </si>
  <si>
    <t>NOKESVILLE ROAD </t>
  </si>
  <si>
    <t>PRINCE WILLIAM STREET </t>
  </si>
  <si>
    <t>Bon Air Pedestrian Improvements</t>
  </si>
  <si>
    <t>Project consists of a 5' concrete sidewalk (approx. 1,410 LF), a 10' asphalt trail (approx. 3,075 LF) 
and marking/signing a neighborhood byway on various streets (approx. 1,380 LF).</t>
  </si>
  <si>
    <t>Pulliam St</t>
  </si>
  <si>
    <t>State Route 161 Bike- Phase II</t>
  </si>
  <si>
    <t>This project will create separated bike infrastructure on State Route 161 (Park Drive from the Boulevard Bridge to Blanton Avenue and from Blanton Avenue to French Street).</t>
  </si>
  <si>
    <t>Westover Hills Blvd</t>
  </si>
  <si>
    <t>Boulevard Bridge </t>
  </si>
  <si>
    <t>French St</t>
  </si>
  <si>
    <t>Buffered/Separated</t>
  </si>
  <si>
    <t>2nd/3rd St Bike Infrastr (Phase II)</t>
  </si>
  <si>
    <t>Troy Walker</t>
  </si>
  <si>
    <t>Yes (2 to 1 lane on 3rd St and
3 to 2 lanes on Byrd St)</t>
  </si>
  <si>
    <t>The project scope includes converting existing on-street parking into a two way cycle track that is protected by a buffer and parked vehicles on 3rd Street from Broad Street to Byrd Street</t>
  </si>
  <si>
    <t>3rd St and Byrd St</t>
  </si>
  <si>
    <t>E Franklin St</t>
  </si>
  <si>
    <t>Byrd St</t>
  </si>
  <si>
    <t>Mt. Clinton Pike Buffered Bike Lanes</t>
  </si>
  <si>
    <t>N Liberty St</t>
  </si>
  <si>
    <t>Mallory St Reconstruction for Bike Lanes</t>
  </si>
  <si>
    <t>Road Diet of the existing 4 car lane Mallory St to 2 lanes, 2 new buffered bike lanes, Curb and Gutter, striping, a center turn lane, &amp; other ADA amenities such as ramps, crosswalks, sidewalk rehabilitation, ped signals, &amp; ped lighting. Road Diet, Bike L</t>
  </si>
  <si>
    <t>N Mallory St</t>
  </si>
  <si>
    <t>Shelton Rd</t>
  </si>
  <si>
    <t>Breakout PH2 of RVSH Project UPC 102859 - New pedestrian and bicycle facility to the west of the existing structure a 
15'  multi-use pedestrian bridge with enhanced pedestrian treatments @ intersection of Shirlington Rd/Arlington Mill Drive</t>
  </si>
  <si>
    <t>Design and construction of a 10' Wide asphalt Shared-Use path along .35 mile of Wellington Road between 
Nokesville Road and Prince William Street.</t>
  </si>
  <si>
    <t>Construct Shared Use Path and make other bike/ped improvements from Park Rd to Virginia Ave along Mt. Clinton Pike.</t>
  </si>
  <si>
    <t>Belmont Bridge Separated Bike Lanes</t>
  </si>
  <si>
    <t>Colin Porter</t>
  </si>
  <si>
    <t>Bridge Replacement</t>
  </si>
  <si>
    <t>City of Charlottesvillle</t>
  </si>
  <si>
    <t>Charlottesville MPO</t>
  </si>
  <si>
    <t>Charlottesville</t>
  </si>
  <si>
    <t>9th St SE</t>
  </si>
  <si>
    <t>E Market St</t>
  </si>
  <si>
    <t>Levy Ave</t>
  </si>
  <si>
    <t>Separated Bike Lane</t>
  </si>
  <si>
    <t>Three Oaks Elementary Multi Use Path</t>
  </si>
  <si>
    <t>Marci Thompson</t>
  </si>
  <si>
    <t>Construct Shared Use Path</t>
  </si>
  <si>
    <t>Elson Green Ave</t>
  </si>
  <si>
    <t>Ex Trail near Locksley Arch</t>
  </si>
  <si>
    <t>Waxpool Road Shared Use Path</t>
  </si>
  <si>
    <t>Construct shared use path</t>
  </si>
  <si>
    <t>Loudoun County</t>
  </si>
  <si>
    <t>Loudoun</t>
  </si>
  <si>
    <t>Waxpool Rd</t>
  </si>
  <si>
    <t>Re Run Dr</t>
  </si>
  <si>
    <t>.03 MI E Gigabit Plz</t>
  </si>
  <si>
    <t>.31 Mi E Park Rd.</t>
  </si>
  <si>
    <t>GILLIES CREEK GREENWAY PH II</t>
  </si>
  <si>
    <t>Stony Run Rd</t>
  </si>
  <si>
    <t>Williamsburg Ave</t>
  </si>
  <si>
    <t>Jannie Scher Rd</t>
  </si>
  <si>
    <t>Westerre Pkwy Bike Lanes</t>
  </si>
  <si>
    <t>Henrico County</t>
  </si>
  <si>
    <t>Ashland</t>
  </si>
  <si>
    <t>Westerre Pkwy</t>
  </si>
  <si>
    <t>Cox Rd</t>
  </si>
  <si>
    <t>W Broad St</t>
  </si>
  <si>
    <t>Yes (5 to 3 lanes)</t>
  </si>
  <si>
    <t>Tinker Creek Trail Extension Phase 2A</t>
  </si>
  <si>
    <t>David Thompson</t>
  </si>
  <si>
    <t>City of Roanoke</t>
  </si>
  <si>
    <t>Tinker Creek Greenway</t>
  </si>
  <si>
    <t>13th Street</t>
  </si>
  <si>
    <t>Masons Mill Park</t>
  </si>
  <si>
    <t>Glade Creek Greenway Phase 2B</t>
  </si>
  <si>
    <t>Construction of the Glade Creek Greenway Phase 2B, a 10-foot wide, paved,
trail from Gearhart Park to Walnut Ave. The project includes a crossing 
under the Norfolk Southern railroad trestle with an overhead fall 
protection shelter and crosswalk.</t>
  </si>
  <si>
    <t>Town of Vinton</t>
  </si>
  <si>
    <t>Glade Creek Greenway</t>
  </si>
  <si>
    <t>Walnut Ave</t>
  </si>
  <si>
    <t>Gearhart Park</t>
  </si>
  <si>
    <t>Lakeview Avenue - Minor Widening</t>
  </si>
  <si>
    <t>Reconstruction w/o Added Capacity</t>
  </si>
  <si>
    <t>City of Colonial Heights</t>
  </si>
  <si>
    <t>Tri-Cities Area MPO</t>
  </si>
  <si>
    <t>Lakeview Avenue</t>
  </si>
  <si>
    <t>BRIJIDAN LN</t>
  </si>
  <si>
    <t>Rt 1 (Boulevard)</t>
  </si>
  <si>
    <t>Annapolis Way Shared Use Path</t>
  </si>
  <si>
    <t>Annapolis Way</t>
  </si>
  <si>
    <t>Rockledge Vw Wy</t>
  </si>
  <si>
    <t>Viridium Apartments Entrance</t>
  </si>
  <si>
    <t>Leigh Street Separated Bike Lanes</t>
  </si>
  <si>
    <t>Conversion from buffered to parking separated bike lanes</t>
  </si>
  <si>
    <t>Leigh St</t>
  </si>
  <si>
    <t>Myers St</t>
  </si>
  <si>
    <t>Dinneen St</t>
  </si>
  <si>
    <t>Add conventional bike lane in NB lane</t>
  </si>
  <si>
    <t>N Kensington St</t>
  </si>
  <si>
    <t>4th St N</t>
  </si>
  <si>
    <t>N Carlin Springs Rd</t>
  </si>
  <si>
    <t>N Kensington St Bike Lane</t>
  </si>
  <si>
    <t>N Lynn St</t>
  </si>
  <si>
    <t>Reconstruction</t>
  </si>
  <si>
    <t>19th St N</t>
  </si>
  <si>
    <t>Fairfax Dr</t>
  </si>
  <si>
    <t>N Lynn St Separated Bike Lane</t>
  </si>
  <si>
    <t>Reduce lanes and replace conventional NB bike lane with separated bike lane</t>
  </si>
  <si>
    <t>Crystal Dr Separated Bike Lane</t>
  </si>
  <si>
    <t>Convert conventional bike lane to separated bike lane</t>
  </si>
  <si>
    <t>Crystal Dr</t>
  </si>
  <si>
    <t>18th St S</t>
  </si>
  <si>
    <t>20th St S</t>
  </si>
  <si>
    <t>Hunt Ave NW Bike Lanes</t>
  </si>
  <si>
    <t>Hunt Ave NW</t>
  </si>
  <si>
    <t>9th Street NW</t>
  </si>
  <si>
    <t>Liberty Road NW</t>
  </si>
  <si>
    <t>Hunt Ave NE Sharrows</t>
  </si>
  <si>
    <t>10th Street NW</t>
  </si>
  <si>
    <t>Patterson Ave SW Bike Lanes</t>
  </si>
  <si>
    <t>Minor Collector</t>
  </si>
  <si>
    <t>Patterson Ave SW</t>
  </si>
  <si>
    <t>Bridge Street SW</t>
  </si>
  <si>
    <t>Boulevard Street SW</t>
  </si>
  <si>
    <t>Shenandoah Ave 2-way Cycle Track</t>
  </si>
  <si>
    <t>Shenandoah Ave NW</t>
  </si>
  <si>
    <t>22nd Street NW</t>
  </si>
  <si>
    <t>6th Street NW</t>
  </si>
  <si>
    <t>Facility is located on south (east-bound) side of roadway. This project also added 0.14 miles of buffered bike lanes (bi-directional/0.38 lane-miles) on Shenandoah from 24th St to 22nd St.</t>
  </si>
  <si>
    <t>Add sharrows to Hunt Ave from 19th St to 9th St</t>
  </si>
  <si>
    <t>Add bike lanes to Hunt Ave from 9th St to Liberty Ave</t>
  </si>
  <si>
    <t>Add bike lanes on Patterson Ave from Bridge St to Boulevard St</t>
  </si>
  <si>
    <t>Add 2-way cycle track on Shenandoah Ave from 22nd St to 6th St</t>
  </si>
  <si>
    <t>Bremner Blvd</t>
  </si>
  <si>
    <t>Beth Rd</t>
  </si>
  <si>
    <t>200' W of Staples Mill Rd</t>
  </si>
  <si>
    <t>Bremner Blvd Bike Lanes</t>
  </si>
  <si>
    <t>Wilkinson Rd Bike Lanes</t>
  </si>
  <si>
    <t>Reconstruct and modernize (bike lanes and sidewalks)</t>
  </si>
  <si>
    <t>Reconstruct and modernize (buffered bike lanes)</t>
  </si>
  <si>
    <t>Wilkinson Rd</t>
  </si>
  <si>
    <t>0.2 Mi N Pony Farm Dr</t>
  </si>
  <si>
    <t>Wilkinsons Estates Dr</t>
  </si>
  <si>
    <t>Anderson Rd Bike Lanes</t>
  </si>
  <si>
    <t>Anderson Rd</t>
  </si>
  <si>
    <t>Margarity Rd</t>
  </si>
  <si>
    <t>Birdwood Ave</t>
  </si>
  <si>
    <t>Center Harbor Rd</t>
  </si>
  <si>
    <t>Reston Pkwy</t>
  </si>
  <si>
    <t>Laurel Crest Dr</t>
  </si>
  <si>
    <t>Add buffered bi-directional bike lanes</t>
  </si>
  <si>
    <t>Silverbrook Rd</t>
  </si>
  <si>
    <t>Oakwood Rd</t>
  </si>
  <si>
    <t>Center Harbor Rd Bike Lanes</t>
  </si>
  <si>
    <t>Laurel Crest Dr Bike Lanes</t>
  </si>
  <si>
    <t>Oakwood Rd Bike Lane</t>
  </si>
  <si>
    <t>Add buffered WB bike lane</t>
  </si>
  <si>
    <t>Van Dorn St</t>
  </si>
  <si>
    <t>Crown Royal Dr</t>
  </si>
  <si>
    <t>Yes (3 to 2 lanes for 0.1 miles)</t>
  </si>
  <si>
    <t>Add alternating buffered and conventional bike lanes</t>
  </si>
  <si>
    <t>Old Mt Vernon Rd</t>
  </si>
  <si>
    <t>Maryland St</t>
  </si>
  <si>
    <t>Mary's Way</t>
  </si>
  <si>
    <t>Featherstone Rd</t>
  </si>
  <si>
    <t>Buffered/Conventional</t>
  </si>
  <si>
    <t>210' S Douglas Fir Dr</t>
  </si>
  <si>
    <t>Old Mt Vernon Rd Bike Lanes</t>
  </si>
  <si>
    <t>Old Vernon Ct</t>
  </si>
  <si>
    <t>Shenandoah Bike Lanes</t>
  </si>
  <si>
    <t>Add buffered bike lanes to Shenandoah Ave from 22nd St to 24th St</t>
  </si>
  <si>
    <t>24th Street NW</t>
  </si>
  <si>
    <t>Dunston Ave</t>
  </si>
  <si>
    <t>Mudd Tavern Rd</t>
  </si>
  <si>
    <t>.2 Miles West of Enterprise Dr</t>
  </si>
  <si>
    <t>Stanley Dr</t>
  </si>
  <si>
    <t>0.05 Miles East of West of Route 1 </t>
  </si>
  <si>
    <t xml:space="preserve">The proposed extension to the existing Tinker Creek Trail would provide for a 10' wide asphalt bicycle and pedestrian shared use trail from Thirteenth Street to Masons Mill Park. </t>
  </si>
  <si>
    <t>Pulliam St/McRae Rd</t>
  </si>
  <si>
    <t>McRae Rd</t>
  </si>
  <si>
    <t>0.13 Miles WEST CARDINAL ROAD</t>
  </si>
  <si>
    <t>Arlington Blvd Service Road Shared Use Path</t>
  </si>
  <si>
    <t>Arlington Blvd</t>
  </si>
  <si>
    <t>Bear Branch Pl</t>
  </si>
  <si>
    <t>Silvan Woods Dr</t>
  </si>
  <si>
    <t>Columbia Pike at Alta NOVA Protected Bike Lane</t>
  </si>
  <si>
    <t>Construct Protected Bike Lane</t>
  </si>
  <si>
    <t>Developer constructed protected bike lane as part of the Alta NOVA development</t>
  </si>
  <si>
    <t>Columbia Pike</t>
  </si>
  <si>
    <t>Moncure Ave</t>
  </si>
  <si>
    <t>0.09 Mi E Moncure Ave</t>
  </si>
  <si>
    <t>Yes?</t>
  </si>
  <si>
    <t>Farr Ave Bike Lanes</t>
  </si>
  <si>
    <t>Fair Woods Pkwy</t>
  </si>
  <si>
    <t>Wallace St Contraflow Bike Lane</t>
  </si>
  <si>
    <t>Broad St Bike Lanes</t>
  </si>
  <si>
    <t>Westpark Dr Bike Lane</t>
  </si>
  <si>
    <t>Herndon Pkwy 2-Way Cycle Track</t>
  </si>
  <si>
    <t>Walney Rd Bike Lanes</t>
  </si>
  <si>
    <t>Stonecroft Blvd Bike Lane</t>
  </si>
  <si>
    <t>Summer 2025</t>
  </si>
  <si>
    <t>Construct new road with bike lanes</t>
  </si>
  <si>
    <t>Farr Ave</t>
  </si>
  <si>
    <t>Wallace St</t>
  </si>
  <si>
    <t>Westpark Dr</t>
  </si>
  <si>
    <t>Broad St</t>
  </si>
  <si>
    <t>Herndon Pkwy</t>
  </si>
  <si>
    <t>Walney Rd</t>
  </si>
  <si>
    <t>Stonecroft Blvd</t>
  </si>
  <si>
    <t>RTE 50</t>
  </si>
  <si>
    <t>Northfax St</t>
  </si>
  <si>
    <t>No?</t>
  </si>
  <si>
    <t>City of Fairfax</t>
  </si>
  <si>
    <t>Add shared markings</t>
  </si>
  <si>
    <t>Fairfax Blvd</t>
  </si>
  <si>
    <t>Jessie Ct</t>
  </si>
  <si>
    <t>Add SB contraflow bike lane and NB sharrows</t>
  </si>
  <si>
    <t>City of Falls Church</t>
  </si>
  <si>
    <t>S Maple Ave</t>
  </si>
  <si>
    <t>S Wahington St</t>
  </si>
  <si>
    <t>Contraflow</t>
  </si>
  <si>
    <t>Yes (3 to 2 lanes)</t>
  </si>
  <si>
    <t>Roadway reconfiguration to accommodate WB bike lane</t>
  </si>
  <si>
    <t>Greensboro Dr</t>
  </si>
  <si>
    <t>Leesburg Pike</t>
  </si>
  <si>
    <t>Reconstruct road with bike lanes</t>
  </si>
  <si>
    <t>Clover St</t>
  </si>
  <si>
    <t>Reconstruct road with protected 2-way cycle track</t>
  </si>
  <si>
    <t>Town of Herndon</t>
  </si>
  <si>
    <t>Fairbrook Dr</t>
  </si>
  <si>
    <t>W&amp;OD Trail</t>
  </si>
  <si>
    <t>Resurface roadway with conventional and buffered bike lanes</t>
  </si>
  <si>
    <t>Willard Rd</t>
  </si>
  <si>
    <t>Westmore St</t>
  </si>
  <si>
    <t>Metrotech Bike Lanes</t>
  </si>
  <si>
    <t>Roadway reconfiguration to accommodate bike lanes</t>
  </si>
  <si>
    <t>Metrotech Dr</t>
  </si>
  <si>
    <t>Centreville Rd</t>
  </si>
  <si>
    <t>.06 Mi N RTE 50</t>
  </si>
  <si>
    <t>Resurface roadway with buffered bike lanes</t>
  </si>
  <si>
    <t>Avion Pkwy</t>
  </si>
  <si>
    <t>.05 Mi S Murdock St</t>
  </si>
  <si>
    <t>Fair Woods Pkwy Sharrows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</si>
</sst>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ptos Display"/>
      <family val="2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000000"/>
      <name val="Aptos Display"/>
      <family val="2"/>
    </font>
    <font>
      <sz val="11"/>
      <color rgb="FF323232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0E6F5"/>
      </patternFill>
    </fill>
    <fill>
      <patternFill patternType="solid">
        <fgColor theme="4" tint="0.79998168889431442"/>
        <bgColor rgb="FFC0E6F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C0E6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" fontId="4" fillId="0" borderId="0" xfId="0" applyNumberFormat="1" applyFont="1"/>
    <xf numFmtId="2" fontId="4" fillId="2" borderId="0" xfId="0" applyNumberFormat="1" applyFont="1" applyFill="1"/>
    <xf numFmtId="0" fontId="3" fillId="3" borderId="0" xfId="0" applyFont="1" applyFill="1"/>
    <xf numFmtId="0" fontId="4" fillId="3" borderId="0" xfId="0" applyFont="1" applyFill="1"/>
    <xf numFmtId="0" fontId="4" fillId="4" borderId="0" xfId="0" applyFont="1" applyFill="1"/>
    <xf numFmtId="0" fontId="6" fillId="3" borderId="0" xfId="0" applyFont="1" applyFill="1"/>
    <xf numFmtId="0" fontId="5" fillId="4" borderId="0" xfId="0" applyFont="1" applyFill="1"/>
    <xf numFmtId="0" fontId="5" fillId="3" borderId="0" xfId="0" applyFont="1" applyFill="1"/>
    <xf numFmtId="0" fontId="5" fillId="5" borderId="0" xfId="0" applyFont="1" applyFill="1"/>
    <xf numFmtId="0" fontId="4" fillId="6" borderId="0" xfId="0" applyFont="1" applyFill="1"/>
    <xf numFmtId="0" fontId="5" fillId="7" borderId="0" xfId="0" applyFont="1" applyFill="1" applyAlignment="1">
      <alignment wrapText="1"/>
    </xf>
  </cellXfs>
  <cellStyles count="1">
    <cellStyle name="Normal" xfId="0" builtinId="0"/>
  </cellStyles>
  <dxfs count="435"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theme="0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>
          <bgColor rgb="FFFFFF0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>
          <bgColor rgb="FFFFFF0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 patternType="solid">
          <fgColor indexed="64"/>
          <bgColor rgb="FFFFFF0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527CE0-A539-449F-A348-3F1BDCEBD709}" name="Table1" displayName="Table1" ref="A1:AA2" totalsRowShown="0" headerRowDxfId="434" dataDxfId="433">
  <autoFilter ref="A1:AA2" xr:uid="{F6527CE0-A539-449F-A348-3F1BDCEBD709}"/>
  <sortState xmlns:xlrd2="http://schemas.microsoft.com/office/spreadsheetml/2017/richdata2" ref="A2:AA2">
    <sortCondition ref="I1:I2"/>
  </sortState>
  <tableColumns count="27">
    <tableColumn id="1" xr3:uid="{E91BBB02-844B-47BC-BD48-9789143CA5BD}" name="FY" dataDxfId="432"/>
    <tableColumn id="2" xr3:uid="{95285AE6-92C7-4365-BE02-085658E737C2}" name="UPC" dataDxfId="431"/>
    <tableColumn id="3" xr3:uid="{F02E99AA-8D24-4ED6-BD44-E96E003ABF6E}" name="Description" dataDxfId="430"/>
    <tableColumn id="4" xr3:uid="{90C26880-2988-4DCF-97C3-895C8BBBF280}" name="CN Completed" dataDxfId="429"/>
    <tableColumn id="5" xr3:uid="{DB706A6B-200D-429C-B12C-2E566646E581}" name="Project Manager" dataDxfId="428"/>
    <tableColumn id="6" xr3:uid="{519463F4-6F20-4B31-8F1C-5EF7DB06CE4B}" name="Scope of Work" dataDxfId="427"/>
    <tableColumn id="7" xr3:uid="{C3DC1DA1-52B9-42B2-8F83-D00AB01AE9CF}" name="Roadway Reconfiguration?" dataDxfId="426"/>
    <tableColumn id="8" xr3:uid="{FCA53CA7-3ADE-4F50-9FF4-452013F0178B}" name="Project Purpose" dataDxfId="425"/>
    <tableColumn id="9" xr3:uid="{C0E51B30-E5A3-4E63-911B-4CD7938CB427}" name="Jurisdiction" dataDxfId="424"/>
    <tableColumn id="10" xr3:uid="{DDA86ECD-2797-4392-BCDE-2BBECD4A1396}" name="VDOT District" dataDxfId="423"/>
    <tableColumn id="11" xr3:uid="{31B6B4F9-B4C4-4F95-A762-FFD21A209975}" name="MPO Name" dataDxfId="422"/>
    <tableColumn id="12" xr3:uid="{E24E6C1C-E073-4DE7-BD39-FC1BD194B68B}" name="Residency" dataDxfId="421"/>
    <tableColumn id="13" xr3:uid="{55B3E51F-316D-43BF-9153-6DAB702591A8}" name="Functional Class" dataDxfId="420"/>
    <tableColumn id="14" xr3:uid="{0AAF3A2D-1051-4C5D-80EC-974DE3D0791F}" name="Street Name" dataDxfId="419"/>
    <tableColumn id="15" xr3:uid="{C013165D-404C-4218-93EA-3CC083E8365C}" name="Route Number" dataDxfId="418"/>
    <tableColumn id="16" xr3:uid="{494BA78F-2CAA-4313-AC71-A52424DA3693}" name="From" dataDxfId="417"/>
    <tableColumn id="17" xr3:uid="{2BEE9F94-CF99-4479-80DB-978EB2C709BE}" name="To" dataDxfId="416"/>
    <tableColumn id="18" xr3:uid="{56A2563F-1963-41AC-997C-EA610609C5BD}" name="Length (Mi)" dataDxfId="415"/>
    <tableColumn id="19" xr3:uid="{149D13E8-DAB5-418B-9501-80074937B104}" name="Lane Mi Length (Mi)" dataDxfId="414"/>
    <tableColumn id="20" xr3:uid="{68449C10-51AF-47B9-B6DD-0B3CD1815B6C}" name="Shared Use Path" dataDxfId="413"/>
    <tableColumn id="21" xr3:uid="{34B0876B-98DD-4F33-94FB-993EEF94926F}" name="Bike Lane" dataDxfId="412"/>
    <tableColumn id="22" xr3:uid="{D1D5F899-84C3-4187-A728-E49B455AE1BE}" name="Sharrows" dataDxfId="411"/>
    <tableColumn id="23" xr3:uid="{0DA0D05B-8617-468F-99A8-DA4459F63048}" name="Surface Type" dataDxfId="410"/>
    <tableColumn id="24" xr3:uid="{304ADFED-2048-406D-926D-07E19A1C7576}" name="Notes" dataDxfId="409"/>
    <tableColumn id="25" xr3:uid="{66342EFB-8EF1-4899-B5B9-09D809D51840}" name="Locally Maintained?" dataDxfId="408"/>
    <tableColumn id="26" xr3:uid="{1FB29A07-880B-43F8-8C44-F11C48C6A765}" name="VDOT Maintained?" dataDxfId="407"/>
    <tableColumn id="27" xr3:uid="{A21480EE-23CE-46DB-B19C-53DD47D2133B}" name="Mapped?" dataDxfId="40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54CCA6-A6DD-40E2-8F79-1CD90DEC1F48}" name="Table2" displayName="Table2" ref="A1:AA3" totalsRowShown="0" headerRowDxfId="405" dataDxfId="404">
  <autoFilter ref="A1:AA3" xr:uid="{8854CCA6-A6DD-40E2-8F79-1CD90DEC1F48}"/>
  <tableColumns count="27">
    <tableColumn id="1" xr3:uid="{8DE07CF7-8801-49BD-8B24-F6311D48390E}" name="FY" dataDxfId="403" totalsRowDxfId="402"/>
    <tableColumn id="2" xr3:uid="{B6562F4B-0F42-400C-B257-1EAD6FC0B0A2}" name="UPC" dataDxfId="401" totalsRowDxfId="400"/>
    <tableColumn id="3" xr3:uid="{9AD40A30-B538-4E9E-BB71-AB8F81D48BEB}" name="Description" dataDxfId="399" totalsRowDxfId="398"/>
    <tableColumn id="4" xr3:uid="{4E2BD91A-7897-4ADA-97F7-F03329B54F92}" name="CN Completed" dataDxfId="397" totalsRowDxfId="396"/>
    <tableColumn id="5" xr3:uid="{C4A16594-72E6-4DE4-A232-00BE7C0B85D6}" name="Project Manager" dataDxfId="395" totalsRowDxfId="394"/>
    <tableColumn id="6" xr3:uid="{AE3EFB60-FFDC-45E4-8316-737C1B2C42F0}" name="Scope of Work" dataDxfId="393" totalsRowDxfId="392"/>
    <tableColumn id="7" xr3:uid="{606C8264-AB38-4F48-AE95-12B6339F3F0B}" name="Roadway Reconfiguration?" dataDxfId="391" totalsRowDxfId="390"/>
    <tableColumn id="8" xr3:uid="{0F8387CB-7B7D-4D21-9960-5B25D530F77E}" name="Project Purpose" dataDxfId="389" totalsRowDxfId="388"/>
    <tableColumn id="9" xr3:uid="{F96D2382-9FA1-4B6D-901A-2E5C269C57EC}" name="Jurisdiction" dataDxfId="387" totalsRowDxfId="386"/>
    <tableColumn id="10" xr3:uid="{F90A9167-63B5-49AD-9778-9F59C63CD723}" name="VDOT District" dataDxfId="385" totalsRowDxfId="384"/>
    <tableColumn id="11" xr3:uid="{12A191DE-ED92-4A7F-BE1F-261D6A3AF526}" name="MPO Name" dataDxfId="383" totalsRowDxfId="382"/>
    <tableColumn id="12" xr3:uid="{E5E6448D-566B-4792-B8C6-5C2F7DADBF84}" name="Residency" dataDxfId="381" totalsRowDxfId="380"/>
    <tableColumn id="13" xr3:uid="{0E5DD928-2490-44D8-BE5C-9FA72C20375A}" name="Functional Class" dataDxfId="379" totalsRowDxfId="378"/>
    <tableColumn id="14" xr3:uid="{1F47F660-E73C-41B5-859B-2F902CCCB00B}" name="Street Name" dataDxfId="377" totalsRowDxfId="376"/>
    <tableColumn id="15" xr3:uid="{2B1C9C8F-4666-43F2-BF43-B5EF38DF65C0}" name="Route Number" dataDxfId="375" totalsRowDxfId="374"/>
    <tableColumn id="16" xr3:uid="{5F7A9092-68B0-47E0-ABAA-710BD0562787}" name="From" dataDxfId="373" totalsRowDxfId="372"/>
    <tableColumn id="17" xr3:uid="{DFBA0D04-893E-45BC-99A3-64F48E7AAAEA}" name="To" dataDxfId="371" totalsRowDxfId="370"/>
    <tableColumn id="18" xr3:uid="{B4A2E2DE-30F8-4163-9B8C-2B3D036AE79C}" name="Length (Mi)" dataDxfId="369" totalsRowDxfId="368"/>
    <tableColumn id="19" xr3:uid="{6C0F11D7-24FB-4ABB-AD5A-3C038094C54C}" name="Lane Mi Length (Mi)" dataDxfId="367" totalsRowDxfId="366"/>
    <tableColumn id="20" xr3:uid="{D678024C-831B-42E5-9552-215770B491B8}" name="Shared Use Path" dataDxfId="365" totalsRowDxfId="364"/>
    <tableColumn id="21" xr3:uid="{5AF8770E-2F96-4A47-BF32-42E94548927A}" name="Bike Lane" dataDxfId="363" totalsRowDxfId="362"/>
    <tableColumn id="22" xr3:uid="{312D2380-0463-4F7D-82F8-9B47AD55EAE7}" name="Sharrows" dataDxfId="361" totalsRowDxfId="360"/>
    <tableColumn id="23" xr3:uid="{70F00AD3-60F0-4941-A9DC-0A551E542A18}" name="Surface Type" dataDxfId="359" totalsRowDxfId="358"/>
    <tableColumn id="24" xr3:uid="{A86B723A-5910-4DC9-B901-2451713EC1E7}" name="Notes" dataDxfId="357" totalsRowDxfId="356"/>
    <tableColumn id="25" xr3:uid="{8A2CB602-33E7-4B02-BB49-E4E6240FDB5A}" name="Locally Maintained?" dataDxfId="355" totalsRowDxfId="354"/>
    <tableColumn id="26" xr3:uid="{335C14B3-E5E7-401F-A676-87C9DF44E979}" name="VDOT Maintained?" dataDxfId="353" totalsRowDxfId="352"/>
    <tableColumn id="27" xr3:uid="{00879A89-8F98-494D-BA8C-5D0DE5A12ECB}" name="Mapped?" dataDxfId="351" totalsRowDxfId="3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21B596-2101-41D1-BE03-4A61576003DF}" name="Table3" displayName="Table3" ref="A1:AA2" totalsRowShown="0" headerRowDxfId="349" dataDxfId="348">
  <autoFilter ref="A1:AA2" xr:uid="{1D21B596-2101-41D1-BE03-4A61576003DF}"/>
  <tableColumns count="27">
    <tableColumn id="1" xr3:uid="{7CCB1DBC-768D-4C63-A85B-C99CBC2822B1}" name="FY" dataDxfId="347"/>
    <tableColumn id="2" xr3:uid="{860F25C9-D2B8-405C-8C69-6E3E6A8CE402}" name="UPC" dataDxfId="346"/>
    <tableColumn id="3" xr3:uid="{608C4CFC-25EE-40A9-9CE6-EE3AEBFC8BEE}" name="Description" dataDxfId="345"/>
    <tableColumn id="4" xr3:uid="{62CD2D92-01E5-4A00-8CD5-5CC4BA37CAF4}" name="CN Completed" dataDxfId="344"/>
    <tableColumn id="5" xr3:uid="{2DAF8437-4FD3-439A-8DF4-9DD2B0984F56}" name="Project Manager" dataDxfId="343"/>
    <tableColumn id="6" xr3:uid="{13078720-056D-4A61-9564-07E1CDD6FC37}" name="Scope of Work" dataDxfId="342"/>
    <tableColumn id="7" xr3:uid="{3ACD5760-A698-4291-A25F-5020392AB6FE}" name="Roadway Reconfiguration?" dataDxfId="341"/>
    <tableColumn id="8" xr3:uid="{06081405-91CA-402C-AE3F-9C2E0D64B7BA}" name="Project Purpose" dataDxfId="340"/>
    <tableColumn id="9" xr3:uid="{8D5CBED8-B8D1-4193-A020-3DD9B28C3FD7}" name="Jurisdiction" dataDxfId="339"/>
    <tableColumn id="10" xr3:uid="{F9ADE3B7-2FA4-42F6-8C23-33A82AE5A15E}" name="VDOT District" dataDxfId="338"/>
    <tableColumn id="11" xr3:uid="{CA100ECB-06D0-4C59-B123-D4667F663B02}" name="MPO Name" dataDxfId="337"/>
    <tableColumn id="12" xr3:uid="{5A9B0E21-F541-4EE1-A65F-324961F93F3B}" name="Residency" dataDxfId="336"/>
    <tableColumn id="13" xr3:uid="{996A1614-9EF5-419B-B2D5-35ED59A97763}" name="Functional Class" dataDxfId="335"/>
    <tableColumn id="14" xr3:uid="{48B9A702-48D3-42B4-9ABC-843C3A1FDD2C}" name="Street Name" dataDxfId="334"/>
    <tableColumn id="15" xr3:uid="{A85FEADB-EF56-44CB-B446-DBF7343153D6}" name="Route Number" dataDxfId="333"/>
    <tableColumn id="16" xr3:uid="{CB32A3E2-7DE8-4AF5-A88E-2761DCF491CC}" name="From" dataDxfId="332"/>
    <tableColumn id="17" xr3:uid="{BF212AF9-F67E-47C1-B869-2626696DF328}" name="To" dataDxfId="331"/>
    <tableColumn id="18" xr3:uid="{2BA80D34-EA38-4DE7-AED1-4E4B51BB139D}" name="Length (Mi)" dataDxfId="330"/>
    <tableColumn id="19" xr3:uid="{A46AD59E-753C-4F1E-944C-CC2F1BC31E80}" name="Lane Mi Length (Mi)" dataDxfId="329"/>
    <tableColumn id="20" xr3:uid="{8636D306-48F0-4279-9414-478353DE95A2}" name="Shared Use Path" dataDxfId="328"/>
    <tableColumn id="21" xr3:uid="{6ED785D0-2331-41CE-BFF4-E47CBB9EF11C}" name="Bike Lane" dataDxfId="327"/>
    <tableColumn id="22" xr3:uid="{9B34EF6D-E47F-4639-8E8E-DC627121FBA7}" name="Sharrows" dataDxfId="326"/>
    <tableColumn id="23" xr3:uid="{D2FEE8A3-9045-4A5D-978B-E696362C190F}" name="Surface Type" dataDxfId="325"/>
    <tableColumn id="24" xr3:uid="{DC71330B-536C-4489-8C1E-B65F9710583C}" name="Notes" dataDxfId="324"/>
    <tableColumn id="25" xr3:uid="{B601DD55-C204-40F6-ABA2-6C85B71C48F1}" name="Locally Maintained?" dataDxfId="323"/>
    <tableColumn id="26" xr3:uid="{92064B31-EA3A-426B-A359-A83CF52214A8}" name="VDOT Maintained?" dataDxfId="322"/>
    <tableColumn id="27" xr3:uid="{FF45043C-9F71-4B6E-A763-821A39067915}" name="Mapped?" dataDxfId="32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5A5013-10F8-4396-BB0C-29E64E1F2D85}" name="Table4" displayName="Table4" ref="A1:AA7" totalsRowShown="0" headerRowDxfId="320" dataDxfId="319">
  <autoFilter ref="A1:AA7" xr:uid="{535A5013-10F8-4396-BB0C-29E64E1F2D85}"/>
  <tableColumns count="27">
    <tableColumn id="1" xr3:uid="{3B58018C-9425-49D4-9AEA-E233285B6381}" name="FY" dataDxfId="318"/>
    <tableColumn id="2" xr3:uid="{E61FAA50-D2DB-4912-8DD9-CAB00555DE50}" name="UPC" dataDxfId="317"/>
    <tableColumn id="3" xr3:uid="{B5B1E1B9-F22D-456D-95FA-72EFA504B33A}" name="Description" dataDxfId="316"/>
    <tableColumn id="4" xr3:uid="{635F487F-67B7-42A1-8557-19D5BF7B37CB}" name="CN Completed" dataDxfId="315"/>
    <tableColumn id="5" xr3:uid="{57888B42-5361-4905-B267-67AA676B778D}" name="Project Manager" dataDxfId="314"/>
    <tableColumn id="6" xr3:uid="{C1B30562-197F-464C-9CC3-F2FAEA3BBBA3}" name="Scope of Work" dataDxfId="313"/>
    <tableColumn id="7" xr3:uid="{CFDB514E-7748-47E8-98F8-CEA0B1019D21}" name="Roadway Reconfiguration?" dataDxfId="312"/>
    <tableColumn id="8" xr3:uid="{DA42DF5F-FCFA-4502-BCED-4435BA9327B3}" name="Project Purpose" dataDxfId="311"/>
    <tableColumn id="9" xr3:uid="{4E1616CE-2020-4F18-B04C-2F5986C1FF87}" name="Jurisdiction" dataDxfId="310"/>
    <tableColumn id="10" xr3:uid="{042752AD-83C9-40A8-875F-D86D1B251CCB}" name="VDOT District" dataDxfId="309"/>
    <tableColumn id="11" xr3:uid="{6E3D1D47-F585-44BB-87E2-C2A7CEE39C1F}" name="MPO Name" dataDxfId="308"/>
    <tableColumn id="12" xr3:uid="{A887F44F-C60D-4E2B-8A76-B4E319D80A54}" name="Residency" dataDxfId="307"/>
    <tableColumn id="13" xr3:uid="{87D5596A-E778-4AD4-A816-87EDEEDFDDD8}" name="Functional Class" dataDxfId="306"/>
    <tableColumn id="14" xr3:uid="{AC18D1C7-1F80-4491-B69E-26C87266C5C2}" name="Street Name" dataDxfId="305"/>
    <tableColumn id="15" xr3:uid="{436FBDD2-1DBB-417F-9CD7-C0ABAD79BF3D}" name="Route Number" dataDxfId="304"/>
    <tableColumn id="16" xr3:uid="{6D8F023A-EB74-43F6-A17A-E39AC94BC24F}" name="From" dataDxfId="303"/>
    <tableColumn id="17" xr3:uid="{21A58B16-2467-4720-8D83-53C756B55C44}" name="To" dataDxfId="302"/>
    <tableColumn id="18" xr3:uid="{F7128339-4E04-4424-93C2-F02AE1B1AD6A}" name="Length (Mi)" dataDxfId="301"/>
    <tableColumn id="19" xr3:uid="{34083CCF-A6F9-43C3-8B56-DCC28E3DEFBB}" name="Lane Mi Length (Mi)" dataDxfId="300"/>
    <tableColumn id="20" xr3:uid="{449F6B4A-DA27-4A04-B4BD-E86AE648E4EB}" name="Shared Use Path" dataDxfId="299"/>
    <tableColumn id="21" xr3:uid="{DEAF3BAF-63F0-4E85-A98A-6AE8C7816CCE}" name="Bike Lane" dataDxfId="298"/>
    <tableColumn id="22" xr3:uid="{E953C4EC-F783-4495-B68C-14A84923FA89}" name="Sharrows" dataDxfId="297"/>
    <tableColumn id="23" xr3:uid="{EF064FDA-CA94-4080-B3AB-B462604D5C7A}" name="Surface Type" dataDxfId="296"/>
    <tableColumn id="24" xr3:uid="{949DCCE6-B28E-4F87-AD78-8E59B4DE4D75}" name="Notes" dataDxfId="295"/>
    <tableColumn id="25" xr3:uid="{9447F2A0-6C6B-47FD-A8BF-E5CE875B9B66}" name="Locally Maintained?" dataDxfId="294"/>
    <tableColumn id="26" xr3:uid="{AD7BD88C-DC28-4790-80A5-DE92E7BDF49B}" name="VDOT Maintained?" dataDxfId="293"/>
    <tableColumn id="27" xr3:uid="{503B5A24-2294-4015-ABA5-BBF017FF05FA}" name="Mapped?" dataDxfId="29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7D2B8D-0AC6-4E35-8614-0E0FF4AA4A74}" name="Table5" displayName="Table5" ref="A1:AA2" totalsRowShown="0" headerRowDxfId="291" dataDxfId="290">
  <autoFilter ref="A1:AA2" xr:uid="{9A7D2B8D-0AC6-4E35-8614-0E0FF4AA4A74}"/>
  <tableColumns count="27">
    <tableColumn id="1" xr3:uid="{E8AB3E62-B2BF-48F4-A86E-DEF86354FB80}" name="FY" dataDxfId="289"/>
    <tableColumn id="2" xr3:uid="{303DF269-0949-4F45-AAD3-4E9D2DF34A65}" name="UPC" dataDxfId="288"/>
    <tableColumn id="3" xr3:uid="{B171C814-814B-49B8-9E58-AA35DC3A85F2}" name="Description" dataDxfId="287"/>
    <tableColumn id="4" xr3:uid="{7543CD3E-E149-4D2D-BBA6-CBB2F3E7E878}" name="CN Completed" dataDxfId="286"/>
    <tableColumn id="5" xr3:uid="{F2C63F13-0DDE-48FB-A8ED-CA6A871291E2}" name="Project Manager" dataDxfId="285"/>
    <tableColumn id="6" xr3:uid="{5CC6B15D-455F-4F54-B6AF-CA5C02B158E7}" name="Scope of Work" dataDxfId="284"/>
    <tableColumn id="7" xr3:uid="{5B71363D-C304-4D33-AEEF-D32A2E30932D}" name="Roadway Reconfiguration?" dataDxfId="283"/>
    <tableColumn id="8" xr3:uid="{05D3A9C3-EA53-486A-AD97-2CDF09B75437}" name="Project Purpose" dataDxfId="282"/>
    <tableColumn id="9" xr3:uid="{66DB4C8C-99D9-423E-BC54-64960CF2F458}" name="Jurisdiction" dataDxfId="281"/>
    <tableColumn id="10" xr3:uid="{6E18A9D9-9BC8-4E3C-9121-DF1663613CBB}" name="VDOT District" dataDxfId="280"/>
    <tableColumn id="11" xr3:uid="{B5124883-892B-448F-892F-BDEAC75F113E}" name="MPO Name" dataDxfId="279"/>
    <tableColumn id="12" xr3:uid="{B632B9C9-B3FF-4441-BD06-CAEEDFF23524}" name="Residency" dataDxfId="278"/>
    <tableColumn id="13" xr3:uid="{00C4188B-7CA5-46E0-88E2-D0B5B9858012}" name="Functional Class" dataDxfId="277"/>
    <tableColumn id="14" xr3:uid="{12B81809-0EC1-48D9-AF19-4309251FEC15}" name="Street Name" dataDxfId="276"/>
    <tableColumn id="15" xr3:uid="{BCD1695C-A3AB-406E-9908-59D4E63A740A}" name="Route Number" dataDxfId="275"/>
    <tableColumn id="16" xr3:uid="{27235C6D-5A01-4781-BF3D-38D247A84ECB}" name="From" dataDxfId="274"/>
    <tableColumn id="17" xr3:uid="{1887F974-6569-4017-9C01-339B9664F8C3}" name="To" dataDxfId="273"/>
    <tableColumn id="18" xr3:uid="{E3635CC9-4A6F-4EB5-99B7-46D549905F95}" name="Length (Mi)" dataDxfId="272"/>
    <tableColumn id="19" xr3:uid="{1FE5AF7E-E2E2-4FD4-8F28-C5B5CB824CDB}" name="Lane Mi Length (Mi)" dataDxfId="271"/>
    <tableColumn id="20" xr3:uid="{5BC013D5-055D-43EE-ABD7-CFAB7297F85C}" name="Shared Use Path" dataDxfId="270"/>
    <tableColumn id="21" xr3:uid="{D9563433-4DE1-42DA-A115-DE15F3D7A43F}" name="Bike Lane" dataDxfId="269"/>
    <tableColumn id="22" xr3:uid="{EFF7FD52-C0A6-4E5B-932C-C94DDCB3C396}" name="Sharrows" dataDxfId="268"/>
    <tableColumn id="23" xr3:uid="{D39D19D0-F513-4107-816A-298D2997E00D}" name="Surface Type" dataDxfId="267"/>
    <tableColumn id="24" xr3:uid="{034F80E4-8087-43A2-8ACF-F09A7F721741}" name="Notes" dataDxfId="266"/>
    <tableColumn id="25" xr3:uid="{FD1E4D16-1AEB-429D-8786-8906A46B6711}" name="Locally Maintained?" dataDxfId="265"/>
    <tableColumn id="26" xr3:uid="{2D91A7F6-DB7A-4F11-9870-9ADA42AF6BC1}" name="VDOT Maintained?" dataDxfId="264"/>
    <tableColumn id="27" xr3:uid="{93F548FA-85F7-461D-B987-D6EFEB8A48F9}" name="Mapped?" dataDxfId="26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61D17C9-F7C5-477C-AE6C-0D92A579B70C}" name="Table6" displayName="Table6" ref="A1:AA30" totalsRowShown="0" headerRowDxfId="262" dataDxfId="261">
  <autoFilter ref="A1:AA30" xr:uid="{361D17C9-F7C5-477C-AE6C-0D92A579B70C}"/>
  <tableColumns count="27">
    <tableColumn id="1" xr3:uid="{CF75BCE1-A26C-4ECF-AE2D-54309C22D177}" name="FY" dataDxfId="260"/>
    <tableColumn id="2" xr3:uid="{B718BA1A-44FC-4493-ACE9-E2FED44ADE32}" name="UPC" dataDxfId="259"/>
    <tableColumn id="3" xr3:uid="{B4B4CAD3-5CBE-42FD-AC30-0900FDBC5786}" name="Description" dataDxfId="258"/>
    <tableColumn id="4" xr3:uid="{24314F96-95B2-4370-B68C-9C15AD423E03}" name="CN Completed" dataDxfId="257"/>
    <tableColumn id="5" xr3:uid="{BB89419A-F00D-43EA-8CFA-ECDCD3564EA0}" name="Project Manager" dataDxfId="256"/>
    <tableColumn id="6" xr3:uid="{33357990-6DE7-4965-97FC-37C350DE1210}" name="Scope of Work" dataDxfId="255"/>
    <tableColumn id="7" xr3:uid="{E33A1B46-403F-4D88-AAC1-33D06A652C5B}" name="Roadway Reconfiguration?" dataDxfId="254"/>
    <tableColumn id="8" xr3:uid="{0284B001-CFE5-4532-A8D9-9B8DCC91497C}" name="Project Purpose" dataDxfId="253"/>
    <tableColumn id="9" xr3:uid="{CCA654AC-F968-445C-81C4-53E236D95589}" name="Jurisdiction" dataDxfId="252"/>
    <tableColumn id="10" xr3:uid="{9A53DB80-2808-47DB-ACAA-34EAB4D3BEAC}" name="VDOT District" dataDxfId="251"/>
    <tableColumn id="11" xr3:uid="{BA99F313-456B-45C2-8F46-EE875D4A2F42}" name="MPO Name" dataDxfId="250"/>
    <tableColumn id="12" xr3:uid="{D48F64DE-4E5C-449A-9A09-55F475E32EE2}" name="Residency" dataDxfId="249"/>
    <tableColumn id="13" xr3:uid="{1190A13A-693C-4170-83DB-5F1A46C3D0A6}" name="Functional Class" dataDxfId="248"/>
    <tableColumn id="14" xr3:uid="{55D9D151-08C4-4DBC-AABC-827646EB31CF}" name="Street Name" dataDxfId="247"/>
    <tableColumn id="15" xr3:uid="{45945769-230E-48E7-AEB0-CE1195863306}" name="Route Number" dataDxfId="246"/>
    <tableColumn id="16" xr3:uid="{DA2506EB-5BDD-47CF-8121-972CF012F6FB}" name="From" dataDxfId="245"/>
    <tableColumn id="17" xr3:uid="{390E9AB0-5C7C-42E5-9490-9D6EA2788FEE}" name="To" dataDxfId="244"/>
    <tableColumn id="18" xr3:uid="{B96ADB59-63C9-4118-BDE1-1F25F1CB1AEC}" name="Length (Mi)" dataDxfId="243"/>
    <tableColumn id="19" xr3:uid="{71EA9D5A-E27A-45F1-ABF9-AD85AC3A54C6}" name="Lane Mi Length (Mi)" dataDxfId="242"/>
    <tableColumn id="20" xr3:uid="{DA52DE4F-A224-40C9-9CBA-CB47DE3C63AF}" name="Shared Use Path" dataDxfId="241"/>
    <tableColumn id="21" xr3:uid="{AF8E6B25-FC37-4BB2-BFB6-99C90162C735}" name="Bike Lane" dataDxfId="240"/>
    <tableColumn id="22" xr3:uid="{A184F96E-58F9-4C16-86ED-21F6D0F4A7CE}" name="Sharrows" dataDxfId="239"/>
    <tableColumn id="23" xr3:uid="{CB6AB70E-B587-4330-AB46-8BECD15D8D8A}" name="Surface Type" dataDxfId="238"/>
    <tableColumn id="24" xr3:uid="{43D4AF89-3A23-4A15-90F6-C7081A406F9D}" name="Notes" dataDxfId="237"/>
    <tableColumn id="25" xr3:uid="{BA4C7413-EEB4-4B8B-8C87-EF13BE1EF988}" name="Locally Maintained?" dataDxfId="236"/>
    <tableColumn id="26" xr3:uid="{4E24A22E-6EBE-44D2-BB1C-0C22DA9468A4}" name="VDOT Maintained?" dataDxfId="235"/>
    <tableColumn id="27" xr3:uid="{BF5428A6-415A-451E-8AF0-7281FE92FBE0}" name="Mapped?" dataDxfId="23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5437BA9-AE87-46D7-8A90-EA142A9D6521}" name="Table7" displayName="Table7" ref="A1:AA11" totalsRowShown="0" headerRowDxfId="233" dataDxfId="232">
  <autoFilter ref="A1:AA11" xr:uid="{05437BA9-AE87-46D7-8A90-EA142A9D6521}"/>
  <tableColumns count="27">
    <tableColumn id="1" xr3:uid="{B1EE64D3-249A-4BD9-A3A8-B4F92C9F6051}" name="FY" dataDxfId="231"/>
    <tableColumn id="2" xr3:uid="{91AA74A5-882E-4A7C-A7B4-9BDF00102AB2}" name="UPC" dataDxfId="230"/>
    <tableColumn id="3" xr3:uid="{A72D5C7C-BA8B-4CA9-9676-9BDD610C3C10}" name="Description" dataDxfId="229"/>
    <tableColumn id="4" xr3:uid="{4068A6A2-46DB-483F-B212-F3A676D14EB6}" name="CN Completed" dataDxfId="228"/>
    <tableColumn id="5" xr3:uid="{9DC9ACF0-6F3B-420D-A0A4-90942336A81C}" name="Project Manager" dataDxfId="227"/>
    <tableColumn id="6" xr3:uid="{928579CA-0580-4551-A2AC-104E5E01B8BA}" name="Scope of Work" dataDxfId="226"/>
    <tableColumn id="7" xr3:uid="{BD43902E-4AA2-4B9D-8F51-196DD111C662}" name="Roadway Reconfiguration?" dataDxfId="225"/>
    <tableColumn id="8" xr3:uid="{B4E9717F-98F1-471F-A91F-17BE42E5ACD8}" name="Project Purpose" dataDxfId="224"/>
    <tableColumn id="9" xr3:uid="{6AA358BA-5026-4908-BD56-96585675BF2C}" name="Jurisdiction" dataDxfId="223"/>
    <tableColumn id="10" xr3:uid="{05104D8F-0701-46E6-A7C4-0E7F61B8BB63}" name="VDOT District" dataDxfId="222"/>
    <tableColumn id="11" xr3:uid="{5FA9E633-0663-436C-A8CE-8DE2A6A4D7B8}" name="MPO Name" dataDxfId="221"/>
    <tableColumn id="12" xr3:uid="{18A0CEE3-035D-43D3-BAF4-9790EB7044B6}" name="Residency" dataDxfId="220"/>
    <tableColumn id="13" xr3:uid="{EB878A7E-FFBE-45A2-B6F1-FEE28D748FC2}" name="Functional Class" dataDxfId="219"/>
    <tableColumn id="14" xr3:uid="{EBD959B6-136C-4DE7-AC48-73D91BFAB343}" name="Street Name" dataDxfId="218"/>
    <tableColumn id="15" xr3:uid="{C760E4BD-DB8D-45E4-AF15-980B02C08449}" name="Route Number" dataDxfId="217"/>
    <tableColumn id="16" xr3:uid="{94D85355-FA78-41E4-8792-4D450A7F19F8}" name="From" dataDxfId="216"/>
    <tableColumn id="17" xr3:uid="{8B429F00-FD61-412A-AF80-91C2B1715641}" name="To" dataDxfId="215"/>
    <tableColumn id="18" xr3:uid="{A8D4D14E-A8C9-48BD-A5F7-8DC36833DBE5}" name="Length (Mi)" dataDxfId="214"/>
    <tableColumn id="19" xr3:uid="{6C4A5C85-86CF-4A67-A718-DFDE96052410}" name="Lane Mi Length (Mi)" dataDxfId="213"/>
    <tableColumn id="20" xr3:uid="{3B035092-70D4-4768-B3E8-2C27EF03AB7C}" name="Shared Use Path" dataDxfId="212"/>
    <tableColumn id="21" xr3:uid="{68933C38-F657-414C-AFF6-4C33D050902B}" name="Bike Lane" dataDxfId="211"/>
    <tableColumn id="22" xr3:uid="{40771D6D-DD2E-425E-A167-17031B6F4C9E}" name="Sharrows" dataDxfId="210"/>
    <tableColumn id="23" xr3:uid="{49F1101D-0D07-41D9-9DA7-A3B5EACA33FF}" name="Surface Type" dataDxfId="209"/>
    <tableColumn id="24" xr3:uid="{904C6E69-A453-4C73-AE0D-F92A9B8EB989}" name="Notes" dataDxfId="208"/>
    <tableColumn id="25" xr3:uid="{45BA6F24-D628-4CAA-8DDE-205E92267CB9}" name="Locally Maintained?" dataDxfId="207"/>
    <tableColumn id="26" xr3:uid="{BE9E8922-ED68-425A-9919-83C0F53F8BFF}" name="VDOT Maintained?" dataDxfId="206"/>
    <tableColumn id="27" xr3:uid="{B273FD19-7801-43AC-8E32-E400DC3C2874}" name="Mapped?" dataDxfId="20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64EAA19-33FC-4C96-A7F1-AB878EC8EC94}" name="Table8" displayName="Table8" ref="A1:AA2" totalsRowShown="0" headerRowDxfId="204" dataDxfId="203">
  <autoFilter ref="A1:AA2" xr:uid="{B64EAA19-33FC-4C96-A7F1-AB878EC8EC94}"/>
  <tableColumns count="27">
    <tableColumn id="1" xr3:uid="{22C35CAA-EA5A-436F-88D8-BD79E7850249}" name="FY" dataDxfId="202" totalsRowDxfId="201"/>
    <tableColumn id="2" xr3:uid="{724CD3C7-7FCD-431A-8DCB-4F2D1A5B4D3A}" name="UPC" dataDxfId="200" totalsRowDxfId="199"/>
    <tableColumn id="3" xr3:uid="{3A4419F8-45D6-48C6-BBCB-B4EBEAB6F28B}" name="Description" dataDxfId="198" totalsRowDxfId="197"/>
    <tableColumn id="4" xr3:uid="{2EA6663F-62AE-48E1-B4FF-6EC0160270BC}" name="CN Completed" dataDxfId="196" totalsRowDxfId="195"/>
    <tableColumn id="5" xr3:uid="{0E1CB885-4CF1-4409-A3A4-49283FD349A8}" name="Project Manager" dataDxfId="194" totalsRowDxfId="193"/>
    <tableColumn id="6" xr3:uid="{51A96797-33DE-4F4B-A114-60E6AB9292A4}" name="Scope of Work" dataDxfId="192" totalsRowDxfId="191"/>
    <tableColumn id="7" xr3:uid="{8B80DAA7-882F-4549-9028-262BCAD0822F}" name="Roadway Reconfiguration?" dataDxfId="190" totalsRowDxfId="189"/>
    <tableColumn id="8" xr3:uid="{4AA87BB5-A136-46C2-9574-AAA34E1728EE}" name="Project Purpose" dataDxfId="188" totalsRowDxfId="187"/>
    <tableColumn id="9" xr3:uid="{520877C1-B9B7-4EF3-947D-AB0DC61ABAD5}" name="Jurisdiction" dataDxfId="186" totalsRowDxfId="185"/>
    <tableColumn id="10" xr3:uid="{7905E64D-AAE2-4DAF-89C3-82E5F1A87551}" name="VDOT District" dataDxfId="184" totalsRowDxfId="183"/>
    <tableColumn id="11" xr3:uid="{495FCD21-A704-41DF-BF28-98BFE142D81E}" name="MPO Name" dataDxfId="182" totalsRowDxfId="181"/>
    <tableColumn id="12" xr3:uid="{D4CECEC8-76AC-41CE-881A-2D7E64D681CB}" name="Residency" dataDxfId="180" totalsRowDxfId="179"/>
    <tableColumn id="13" xr3:uid="{C0EC307C-9562-48F5-AEB2-DDA1786066C1}" name="Functional Class" dataDxfId="178" totalsRowDxfId="177"/>
    <tableColumn id="14" xr3:uid="{95A4A761-0CCE-4006-B778-CC91077309AB}" name="Street Name" dataDxfId="176" totalsRowDxfId="175"/>
    <tableColumn id="15" xr3:uid="{EA9745DD-0CAE-4841-ACC7-E105B6F1BAB3}" name="Route Number" dataDxfId="174" totalsRowDxfId="173"/>
    <tableColumn id="16" xr3:uid="{887B02BD-A064-4E0B-A0C7-0ED9AEE4292D}" name="From" dataDxfId="172" totalsRowDxfId="171"/>
    <tableColumn id="17" xr3:uid="{39F10BE4-AAC9-4281-AF1F-82A3D4A20597}" name="To" dataDxfId="170" totalsRowDxfId="169"/>
    <tableColumn id="18" xr3:uid="{E40941A4-EC82-442E-B01F-A125BC7B6A40}" name="Length (Mi)" dataDxfId="168" totalsRowDxfId="167"/>
    <tableColumn id="19" xr3:uid="{B10A9816-BE2A-4712-ACC5-210B827C8AE1}" name="Lane Mi Length (Mi)" dataDxfId="166" totalsRowDxfId="165"/>
    <tableColumn id="20" xr3:uid="{F963948D-848D-4E6E-B9DC-9C7AE5EB08A2}" name="Shared Use Path" dataDxfId="164" totalsRowDxfId="163"/>
    <tableColumn id="21" xr3:uid="{DA747725-D3FA-4802-89DE-E646E3EAE197}" name="Bike Lane" dataDxfId="162" totalsRowDxfId="161"/>
    <tableColumn id="22" xr3:uid="{B4599B2F-DBA5-440B-B287-530F7943A088}" name="Sharrows" dataDxfId="160" totalsRowDxfId="159"/>
    <tableColumn id="23" xr3:uid="{82FB8DA5-8BDC-4E43-8042-B8A166D97F0B}" name="Surface Type" dataDxfId="158" totalsRowDxfId="157"/>
    <tableColumn id="24" xr3:uid="{A3D2A1C8-732C-4438-B705-925A7DB76373}" name="Notes" dataDxfId="156" totalsRowDxfId="155"/>
    <tableColumn id="25" xr3:uid="{92ECDC4B-DE6F-4DBA-A438-61B84C134C42}" name="Locally Maintained?" dataDxfId="154" totalsRowDxfId="153"/>
    <tableColumn id="26" xr3:uid="{709D35F9-FDCD-4870-87F7-CDCAA51002A6}" name="VDOT Maintained?" dataDxfId="152" totalsRowDxfId="151"/>
    <tableColumn id="27" xr3:uid="{1190A016-A7AE-49EC-9CA8-C359B3A98F75}" name="Mapped?" dataDxfId="150" totalsRowDxfId="14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5F6A8C-1A6D-4107-AFF9-EB735B8098A2}" name="Table9" displayName="Table9" ref="A1:AA6" totalsRowShown="0" headerRowDxfId="148" dataDxfId="147">
  <autoFilter ref="A1:AA6" xr:uid="{E15F6A8C-1A6D-4107-AFF9-EB735B8098A2}"/>
  <sortState xmlns:xlrd2="http://schemas.microsoft.com/office/spreadsheetml/2017/richdata2" ref="A2:AA2">
    <sortCondition ref="I1:I2"/>
  </sortState>
  <tableColumns count="27">
    <tableColumn id="1" xr3:uid="{0BC4CC9C-80D0-4DDC-A7C7-C0781E172AF9}" name="FY" dataDxfId="146"/>
    <tableColumn id="2" xr3:uid="{8224007E-A51D-4210-970E-373CDE30F253}" name="UPC" dataDxfId="145"/>
    <tableColumn id="3" xr3:uid="{AB6504BA-0535-4DA0-AE71-C298C963A89C}" name="Description" dataDxfId="144"/>
    <tableColumn id="4" xr3:uid="{EAAD40EF-947A-410B-8C14-8AB6FB02187E}" name="CN Completed" dataDxfId="143"/>
    <tableColumn id="5" xr3:uid="{E3D272BC-975A-4D1D-9EE5-16F0D548AD2E}" name="Project Manager" dataDxfId="142"/>
    <tableColumn id="6" xr3:uid="{0B80D7E0-CB08-4990-9BA9-4586B75EC04D}" name="Scope of Work" dataDxfId="141"/>
    <tableColumn id="7" xr3:uid="{0D480E5F-7B62-4C73-AF5C-40E3BA86080C}" name="Roadway Reconfiguration?" dataDxfId="140"/>
    <tableColumn id="8" xr3:uid="{9137C484-3131-40BD-A207-1DB0706C6F68}" name="Project Purpose" dataDxfId="139"/>
    <tableColumn id="9" xr3:uid="{D68DA6A5-F282-49B7-9DC3-D9F2AEAD77B2}" name="Jurisdiction" dataDxfId="138"/>
    <tableColumn id="10" xr3:uid="{DA25B78F-E469-4FAA-ABE4-F12292A40422}" name="VDOT District" dataDxfId="137"/>
    <tableColumn id="11" xr3:uid="{EA2E7128-7144-49C3-9CF8-4FBDE49B5599}" name="MPO Name" dataDxfId="136"/>
    <tableColumn id="12" xr3:uid="{BB317D06-36E3-4753-8430-089ABCA354F7}" name="Residency" dataDxfId="135"/>
    <tableColumn id="13" xr3:uid="{646AE565-9C99-468D-BE91-20849C368AF5}" name="Functional Class" dataDxfId="134"/>
    <tableColumn id="14" xr3:uid="{7956C5DB-2631-4B61-8EEF-E6A3C7BAB62B}" name="Street Name" dataDxfId="133"/>
    <tableColumn id="15" xr3:uid="{C8BD6DEA-06D4-4513-B324-21D705DF64A5}" name="Route Number" dataDxfId="132"/>
    <tableColumn id="16" xr3:uid="{E314056C-C42C-4C08-9602-F681719BD2D9}" name="From" dataDxfId="131"/>
    <tableColumn id="17" xr3:uid="{4F3C16AB-675E-41C2-BD1B-E31D8F3FB8AB}" name="To" dataDxfId="130"/>
    <tableColumn id="18" xr3:uid="{2065A0CA-211A-4EDB-9128-D22759E87135}" name="Length (Mi)" dataDxfId="129"/>
    <tableColumn id="19" xr3:uid="{F3CAAF69-75D5-4A8E-91A9-00C1D37DC41E}" name="Lane Mi Length (Mi)" dataDxfId="128"/>
    <tableColumn id="20" xr3:uid="{655DE559-2994-432E-89A4-CA461380F913}" name="Shared Use Path" dataDxfId="127"/>
    <tableColumn id="21" xr3:uid="{5C6B3E45-7B9E-4EE1-950E-EB4988384E3F}" name="Bike Lane" dataDxfId="126"/>
    <tableColumn id="22" xr3:uid="{24007F4F-9A71-4909-B862-4D1761FD8C63}" name="Sharrows" dataDxfId="125"/>
    <tableColumn id="23" xr3:uid="{91511A68-2F19-44C6-B1A0-E3AA0A75EE82}" name="Surface Type" dataDxfId="124"/>
    <tableColumn id="24" xr3:uid="{476DA4E0-0866-4FBD-9869-2C8D6E7F8EF3}" name="Notes" dataDxfId="123"/>
    <tableColumn id="25" xr3:uid="{417DF573-3240-4CF2-B858-F9B3F79D184E}" name="Locally Maintained?" dataDxfId="122"/>
    <tableColumn id="26" xr3:uid="{6068733B-2102-4B1B-ABAF-7D086B9E0BB9}" name="VDOT Maintained?" dataDxfId="121"/>
    <tableColumn id="27" xr3:uid="{4E6034A3-0D69-42D8-B8D4-E41061BC6832}" name="Mapped?" dataDxfId="1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26B8-771D-4DD2-88FD-67D94FC442E1}">
  <dimension ref="A1:AA2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43.140625" bestFit="1" customWidth="1"/>
    <col min="4" max="4" width="18.140625" bestFit="1" customWidth="1"/>
    <col min="5" max="5" width="20.28515625" bestFit="1" customWidth="1"/>
    <col min="6" max="6" width="34.42578125" bestFit="1" customWidth="1"/>
    <col min="7" max="7" width="31" bestFit="1" customWidth="1"/>
    <col min="8" max="8" width="43.140625" bestFit="1" customWidth="1"/>
    <col min="9" max="9" width="15.140625" bestFit="1" customWidth="1"/>
    <col min="10" max="10" width="17.28515625" bestFit="1" customWidth="1"/>
    <col min="11" max="11" width="14.5703125" bestFit="1" customWidth="1"/>
    <col min="12" max="12" width="13.85546875" bestFit="1" customWidth="1"/>
    <col min="13" max="13" width="20.28515625" bestFit="1" customWidth="1"/>
    <col min="14" max="14" width="16" bestFit="1" customWidth="1"/>
    <col min="15" max="15" width="18.140625" bestFit="1" customWidth="1"/>
    <col min="16" max="16" width="29.85546875" bestFit="1" customWidth="1"/>
    <col min="17" max="17" width="31.140625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3.42578125" bestFit="1" customWidth="1"/>
    <col min="22" max="22" width="12.85546875" bestFit="1" customWidth="1"/>
    <col min="23" max="23" width="16.85546875" bestFit="1" customWidth="1"/>
    <col min="24" max="24" width="9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x14ac:dyDescent="0.25">
      <c r="A2" s="4">
        <v>24</v>
      </c>
      <c r="B2" s="4">
        <v>113427</v>
      </c>
      <c r="C2" s="4" t="s">
        <v>34</v>
      </c>
      <c r="D2" s="5" t="s">
        <v>35</v>
      </c>
      <c r="E2" s="4" t="s">
        <v>27</v>
      </c>
      <c r="F2" s="4" t="s">
        <v>28</v>
      </c>
      <c r="G2" s="4" t="s">
        <v>29</v>
      </c>
      <c r="H2" s="4" t="s">
        <v>34</v>
      </c>
      <c r="I2" s="4" t="s">
        <v>36</v>
      </c>
      <c r="J2" s="4" t="s">
        <v>30</v>
      </c>
      <c r="K2" s="4" t="s">
        <v>31</v>
      </c>
      <c r="L2" s="4" t="s">
        <v>37</v>
      </c>
      <c r="M2" s="4"/>
      <c r="N2" s="4" t="s">
        <v>38</v>
      </c>
      <c r="O2" s="4"/>
      <c r="P2" s="4" t="s">
        <v>39</v>
      </c>
      <c r="Q2" s="4" t="s">
        <v>40</v>
      </c>
      <c r="R2" s="6">
        <v>0.88</v>
      </c>
      <c r="S2" s="6">
        <v>0.88</v>
      </c>
      <c r="T2" s="4" t="s">
        <v>32</v>
      </c>
      <c r="U2" s="4" t="s">
        <v>31</v>
      </c>
      <c r="V2" s="4" t="s">
        <v>31</v>
      </c>
      <c r="W2" s="4" t="s">
        <v>41</v>
      </c>
      <c r="X2" s="4" t="s">
        <v>31</v>
      </c>
      <c r="Y2" s="25" t="s">
        <v>33</v>
      </c>
      <c r="Z2" s="25" t="s">
        <v>29</v>
      </c>
      <c r="AA2" s="4" t="s">
        <v>33</v>
      </c>
    </row>
  </sheetData>
  <conditionalFormatting sqref="A1:S1 V1:AA1">
    <cfRule type="containsText" dxfId="119" priority="1" operator="containsText" text="Adam.Czesnowski">
      <formula>NOT(ISERROR(SEARCH(("Adam.Czesnowski"),(A1))))</formula>
    </cfRule>
    <cfRule type="containsText" dxfId="118" priority="2" operator="containsText" text="streetscape">
      <formula>NOT(ISERROR(SEARCH(("streetscape"),(A1))))</formula>
    </cfRule>
    <cfRule type="containsText" dxfId="117" priority="3" operator="containsText" text=" ped">
      <formula>NOT(ISERROR(SEARCH((" ped"),(A1))))</formula>
    </cfRule>
    <cfRule type="containsText" dxfId="116" priority="4" operator="containsText" text="rustic">
      <formula>NOT(ISERROR(SEARCH(("rustic"),(A1))))</formula>
    </cfRule>
    <cfRule type="containsText" dxfId="115" priority="5" operator="containsText" text="pedestrian">
      <formula>NOT(ISERROR(SEARCH(("pedestrian"),(A1))))</formula>
    </cfRule>
    <cfRule type="containsText" dxfId="114" priority="6" operator="containsText" text="ADA">
      <formula>NOT(ISERROR(SEARCH(("ADA"),(A1))))</formula>
    </cfRule>
    <cfRule type="containsText" dxfId="113" priority="7" operator="containsText" text="path">
      <formula>NOT(ISERROR(SEARCH(("path"),(A1))))</formula>
    </cfRule>
    <cfRule type="containsText" dxfId="112" priority="8" operator="containsText" text="bicycle">
      <formula>NOT(ISERROR(SEARCH(("bicycle"),(A1))))</formula>
    </cfRule>
    <cfRule type="containsText" dxfId="111" priority="9" operator="containsText" text="trail">
      <formula>NOT(ISERROR(SEARCH(("trail"),(A1))))</formula>
    </cfRule>
    <cfRule type="containsText" dxfId="110" priority="10" operator="containsText" text="curb ramp">
      <formula>NOT(ISERROR(SEARCH(("curb ramp"),(A1))))</formula>
    </cfRule>
    <cfRule type="containsText" dxfId="109" priority="11" operator="containsText" text="walk">
      <formula>NOT(ISERROR(SEARCH(("walk"),(A1))))</formula>
    </cfRule>
    <cfRule type="containsText" dxfId="108" priority="12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9092-6E77-4FC4-BFA6-0BD44FCC4D3B}">
  <dimension ref="A1:AA12"/>
  <sheetViews>
    <sheetView tabSelected="1" topLeftCell="D1"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55.28515625" bestFit="1" customWidth="1"/>
    <col min="4" max="4" width="18.140625" bestFit="1" customWidth="1"/>
    <col min="5" max="5" width="20.28515625" bestFit="1" customWidth="1"/>
    <col min="6" max="6" width="35.28515625" bestFit="1" customWidth="1"/>
    <col min="7" max="7" width="31" bestFit="1" customWidth="1"/>
    <col min="8" max="8" width="81.42578125" bestFit="1" customWidth="1"/>
    <col min="9" max="9" width="15.140625" bestFit="1" customWidth="1"/>
    <col min="10" max="10" width="17.28515625" bestFit="1" customWidth="1"/>
    <col min="11" max="11" width="18.7109375" bestFit="1" customWidth="1"/>
    <col min="12" max="12" width="13.85546875" bestFit="1" customWidth="1"/>
    <col min="13" max="13" width="20.28515625" bestFit="1" customWidth="1"/>
    <col min="14" max="14" width="21.42578125" bestFit="1" customWidth="1"/>
    <col min="15" max="15" width="18.140625" bestFit="1" customWidth="1"/>
    <col min="16" max="16" width="26.7109375" bestFit="1" customWidth="1"/>
    <col min="17" max="17" width="19.28515625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3.42578125" bestFit="1" customWidth="1"/>
    <col min="22" max="22" width="12.85546875" bestFit="1" customWidth="1"/>
    <col min="23" max="23" width="16.85546875" bestFit="1" customWidth="1"/>
    <col min="24" max="24" width="85.425781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ht="45" x14ac:dyDescent="0.25">
      <c r="A2" s="7">
        <v>25</v>
      </c>
      <c r="B2" s="7">
        <v>97171</v>
      </c>
      <c r="C2" s="7" t="s">
        <v>121</v>
      </c>
      <c r="D2" s="7" t="s">
        <v>122</v>
      </c>
      <c r="E2" s="7" t="s">
        <v>94</v>
      </c>
      <c r="F2" s="7" t="s">
        <v>80</v>
      </c>
      <c r="G2" s="7" t="s">
        <v>29</v>
      </c>
      <c r="H2" s="8" t="s">
        <v>123</v>
      </c>
      <c r="I2" s="7" t="s">
        <v>124</v>
      </c>
      <c r="J2" s="7" t="s">
        <v>95</v>
      </c>
      <c r="K2" s="7" t="s">
        <v>96</v>
      </c>
      <c r="L2" s="7" t="s">
        <v>95</v>
      </c>
      <c r="M2" s="7" t="s">
        <v>48</v>
      </c>
      <c r="N2" s="7" t="s">
        <v>125</v>
      </c>
      <c r="O2" s="7">
        <v>639</v>
      </c>
      <c r="P2" s="11" t="s">
        <v>126</v>
      </c>
      <c r="Q2" s="11" t="s">
        <v>127</v>
      </c>
      <c r="R2" s="7">
        <v>0.53</v>
      </c>
      <c r="S2" s="7">
        <v>0.53</v>
      </c>
      <c r="T2" s="7" t="s">
        <v>32</v>
      </c>
      <c r="U2" s="7" t="s">
        <v>31</v>
      </c>
      <c r="V2" s="7" t="s">
        <v>31</v>
      </c>
      <c r="W2" s="7" t="s">
        <v>41</v>
      </c>
      <c r="X2" s="7" t="s">
        <v>31</v>
      </c>
      <c r="Y2" s="26" t="s">
        <v>33</v>
      </c>
      <c r="Z2" s="26" t="s">
        <v>29</v>
      </c>
      <c r="AA2" s="7" t="s">
        <v>33</v>
      </c>
    </row>
    <row r="3" spans="1:27" s="7" customFormat="1" ht="60" x14ac:dyDescent="0.25">
      <c r="A3" s="7">
        <v>25</v>
      </c>
      <c r="B3" s="7">
        <v>117995</v>
      </c>
      <c r="C3" s="11" t="s">
        <v>276</v>
      </c>
      <c r="D3" s="7" t="s">
        <v>46</v>
      </c>
      <c r="E3" s="7" t="s">
        <v>271</v>
      </c>
      <c r="F3" s="7" t="s">
        <v>28</v>
      </c>
      <c r="G3" s="7" t="s">
        <v>29</v>
      </c>
      <c r="H3" s="8" t="s">
        <v>277</v>
      </c>
      <c r="I3" s="7" t="s">
        <v>278</v>
      </c>
      <c r="J3" s="7" t="s">
        <v>95</v>
      </c>
      <c r="K3" s="7" t="s">
        <v>96</v>
      </c>
      <c r="L3" s="7" t="s">
        <v>95</v>
      </c>
      <c r="M3" s="7" t="s">
        <v>31</v>
      </c>
      <c r="N3" s="7" t="s">
        <v>279</v>
      </c>
      <c r="O3" s="7" t="s">
        <v>31</v>
      </c>
      <c r="P3" s="7" t="s">
        <v>280</v>
      </c>
      <c r="Q3" s="7" t="s">
        <v>281</v>
      </c>
      <c r="R3" s="7">
        <v>0.1</v>
      </c>
      <c r="S3" s="7">
        <v>0.1</v>
      </c>
      <c r="T3" s="7" t="s">
        <v>32</v>
      </c>
      <c r="U3" s="7" t="s">
        <v>31</v>
      </c>
      <c r="V3" s="7" t="s">
        <v>31</v>
      </c>
      <c r="W3" s="7" t="s">
        <v>41</v>
      </c>
      <c r="X3" s="7" t="s">
        <v>31</v>
      </c>
      <c r="Y3" s="26" t="s">
        <v>33</v>
      </c>
      <c r="Z3" s="26" t="s">
        <v>29</v>
      </c>
      <c r="AA3" s="7" t="s">
        <v>33</v>
      </c>
    </row>
    <row r="4" spans="1:27" s="7" customFormat="1" x14ac:dyDescent="0.25">
      <c r="A4" s="17">
        <v>25</v>
      </c>
      <c r="B4" s="17" t="s">
        <v>31</v>
      </c>
      <c r="C4" s="17" t="s">
        <v>314</v>
      </c>
      <c r="D4" s="17" t="s">
        <v>46</v>
      </c>
      <c r="E4" s="29" t="s">
        <v>31</v>
      </c>
      <c r="F4" s="17" t="s">
        <v>44</v>
      </c>
      <c r="G4" s="31" t="s">
        <v>29</v>
      </c>
      <c r="H4" s="18" t="s">
        <v>331</v>
      </c>
      <c r="I4" s="17" t="s">
        <v>272</v>
      </c>
      <c r="J4" s="17" t="s">
        <v>95</v>
      </c>
      <c r="K4" s="17" t="s">
        <v>96</v>
      </c>
      <c r="L4" s="17" t="s">
        <v>95</v>
      </c>
      <c r="M4" s="17" t="s">
        <v>43</v>
      </c>
      <c r="N4" s="17" t="s">
        <v>315</v>
      </c>
      <c r="O4" s="19" t="s">
        <v>31</v>
      </c>
      <c r="P4" s="17" t="s">
        <v>316</v>
      </c>
      <c r="Q4" s="17" t="s">
        <v>317</v>
      </c>
      <c r="R4" s="17">
        <v>0.26</v>
      </c>
      <c r="S4" s="17">
        <v>0.52</v>
      </c>
      <c r="T4" s="17" t="s">
        <v>31</v>
      </c>
      <c r="U4" s="17" t="s">
        <v>82</v>
      </c>
      <c r="V4" s="17" t="s">
        <v>31</v>
      </c>
      <c r="W4" s="17" t="s">
        <v>41</v>
      </c>
      <c r="X4" s="17" t="s">
        <v>31</v>
      </c>
      <c r="Y4" s="29" t="s">
        <v>33</v>
      </c>
      <c r="Z4" s="29" t="s">
        <v>29</v>
      </c>
      <c r="AA4" s="17" t="s">
        <v>33</v>
      </c>
    </row>
    <row r="5" spans="1:27" s="7" customFormat="1" x14ac:dyDescent="0.25">
      <c r="A5" s="11">
        <v>25</v>
      </c>
      <c r="B5" s="11" t="s">
        <v>31</v>
      </c>
      <c r="C5" s="11" t="s">
        <v>318</v>
      </c>
      <c r="D5" s="11" t="s">
        <v>46</v>
      </c>
      <c r="E5" s="30" t="s">
        <v>31</v>
      </c>
      <c r="F5" s="11" t="s">
        <v>44</v>
      </c>
      <c r="G5" s="11" t="s">
        <v>29</v>
      </c>
      <c r="H5" s="12" t="s">
        <v>330</v>
      </c>
      <c r="I5" s="11" t="s">
        <v>272</v>
      </c>
      <c r="J5" s="11" t="s">
        <v>95</v>
      </c>
      <c r="K5" s="11" t="s">
        <v>96</v>
      </c>
      <c r="L5" s="11" t="s">
        <v>95</v>
      </c>
      <c r="M5" s="11" t="s">
        <v>43</v>
      </c>
      <c r="N5" s="11" t="s">
        <v>315</v>
      </c>
      <c r="O5" s="20" t="s">
        <v>31</v>
      </c>
      <c r="P5" s="11" t="s">
        <v>319</v>
      </c>
      <c r="Q5" s="11" t="s">
        <v>316</v>
      </c>
      <c r="R5" s="11">
        <v>0.18</v>
      </c>
      <c r="S5" s="11">
        <v>0.36</v>
      </c>
      <c r="T5" s="11" t="s">
        <v>31</v>
      </c>
      <c r="U5" s="11" t="s">
        <v>31</v>
      </c>
      <c r="V5" s="11" t="s">
        <v>21</v>
      </c>
      <c r="W5" s="11" t="s">
        <v>41</v>
      </c>
      <c r="X5" s="11" t="s">
        <v>31</v>
      </c>
      <c r="Y5" s="30" t="s">
        <v>33</v>
      </c>
      <c r="Z5" s="30" t="s">
        <v>29</v>
      </c>
      <c r="AA5" s="11" t="s">
        <v>33</v>
      </c>
    </row>
    <row r="6" spans="1:27" s="7" customFormat="1" x14ac:dyDescent="0.25">
      <c r="A6" s="17">
        <v>25</v>
      </c>
      <c r="B6" s="17" t="s">
        <v>31</v>
      </c>
      <c r="C6" s="17" t="s">
        <v>320</v>
      </c>
      <c r="D6" s="17" t="s">
        <v>46</v>
      </c>
      <c r="E6" s="29" t="s">
        <v>31</v>
      </c>
      <c r="F6" s="17" t="s">
        <v>44</v>
      </c>
      <c r="G6" s="17" t="s">
        <v>29</v>
      </c>
      <c r="H6" s="18" t="s">
        <v>332</v>
      </c>
      <c r="I6" s="17" t="s">
        <v>272</v>
      </c>
      <c r="J6" s="17" t="s">
        <v>95</v>
      </c>
      <c r="K6" s="17" t="s">
        <v>96</v>
      </c>
      <c r="L6" s="17" t="s">
        <v>95</v>
      </c>
      <c r="M6" s="17" t="s">
        <v>321</v>
      </c>
      <c r="N6" s="17" t="s">
        <v>322</v>
      </c>
      <c r="O6" s="17">
        <v>9690</v>
      </c>
      <c r="P6" s="17" t="s">
        <v>323</v>
      </c>
      <c r="Q6" s="17" t="s">
        <v>324</v>
      </c>
      <c r="R6" s="17">
        <v>0.28000000000000003</v>
      </c>
      <c r="S6" s="17">
        <v>0.56000000000000005</v>
      </c>
      <c r="T6" s="17" t="s">
        <v>31</v>
      </c>
      <c r="U6" s="17" t="s">
        <v>56</v>
      </c>
      <c r="V6" s="17" t="s">
        <v>31</v>
      </c>
      <c r="W6" s="17" t="s">
        <v>41</v>
      </c>
      <c r="X6" s="17" t="s">
        <v>31</v>
      </c>
      <c r="Y6" s="29" t="s">
        <v>33</v>
      </c>
      <c r="Z6" s="29" t="s">
        <v>29</v>
      </c>
      <c r="AA6" s="17" t="s">
        <v>33</v>
      </c>
    </row>
    <row r="7" spans="1:27" s="7" customFormat="1" ht="30" x14ac:dyDescent="0.25">
      <c r="A7" s="11">
        <v>25</v>
      </c>
      <c r="B7" s="11" t="s">
        <v>31</v>
      </c>
      <c r="C7" s="11" t="s">
        <v>325</v>
      </c>
      <c r="D7" s="11" t="s">
        <v>46</v>
      </c>
      <c r="E7" s="30" t="s">
        <v>31</v>
      </c>
      <c r="F7" s="11" t="s">
        <v>44</v>
      </c>
      <c r="G7" s="11" t="s">
        <v>29</v>
      </c>
      <c r="H7" s="12" t="s">
        <v>333</v>
      </c>
      <c r="I7" s="11" t="s">
        <v>272</v>
      </c>
      <c r="J7" s="11" t="s">
        <v>95</v>
      </c>
      <c r="K7" s="11" t="s">
        <v>96</v>
      </c>
      <c r="L7" s="11" t="s">
        <v>95</v>
      </c>
      <c r="M7" s="11" t="s">
        <v>45</v>
      </c>
      <c r="N7" s="11" t="s">
        <v>326</v>
      </c>
      <c r="O7" s="11">
        <v>9410</v>
      </c>
      <c r="P7" s="11" t="s">
        <v>327</v>
      </c>
      <c r="Q7" s="11" t="s">
        <v>328</v>
      </c>
      <c r="R7" s="11">
        <v>1.39</v>
      </c>
      <c r="S7" s="11">
        <v>1.39</v>
      </c>
      <c r="T7" s="11" t="s">
        <v>31</v>
      </c>
      <c r="U7" s="11" t="s">
        <v>75</v>
      </c>
      <c r="V7" s="11" t="s">
        <v>31</v>
      </c>
      <c r="W7" s="11" t="s">
        <v>41</v>
      </c>
      <c r="X7" s="12" t="s">
        <v>329</v>
      </c>
      <c r="Y7" s="30" t="s">
        <v>33</v>
      </c>
      <c r="Z7" s="30" t="s">
        <v>29</v>
      </c>
      <c r="AA7" s="11" t="s">
        <v>33</v>
      </c>
    </row>
    <row r="8" spans="1:27" s="7" customFormat="1" x14ac:dyDescent="0.25">
      <c r="A8" s="32">
        <v>25</v>
      </c>
      <c r="B8" s="32" t="s">
        <v>31</v>
      </c>
      <c r="C8" s="32" t="s">
        <v>370</v>
      </c>
      <c r="D8" s="32" t="s">
        <v>46</v>
      </c>
      <c r="E8" s="26" t="s">
        <v>31</v>
      </c>
      <c r="F8" s="32" t="s">
        <v>44</v>
      </c>
      <c r="G8" s="32" t="s">
        <v>29</v>
      </c>
      <c r="H8" s="32" t="s">
        <v>371</v>
      </c>
      <c r="I8" s="32" t="s">
        <v>272</v>
      </c>
      <c r="J8" s="32" t="s">
        <v>95</v>
      </c>
      <c r="K8" s="32" t="s">
        <v>96</v>
      </c>
      <c r="L8" s="32" t="s">
        <v>95</v>
      </c>
      <c r="M8" s="32" t="s">
        <v>45</v>
      </c>
      <c r="N8" s="32" t="s">
        <v>326</v>
      </c>
      <c r="O8" s="32">
        <v>9410</v>
      </c>
      <c r="P8" s="32" t="s">
        <v>372</v>
      </c>
      <c r="Q8" s="32" t="s">
        <v>327</v>
      </c>
      <c r="R8" s="32">
        <v>0.4</v>
      </c>
      <c r="S8" s="32">
        <v>0.28000000000000003</v>
      </c>
      <c r="T8" s="32" t="s">
        <v>31</v>
      </c>
      <c r="U8" s="32" t="s">
        <v>82</v>
      </c>
      <c r="V8" s="32" t="s">
        <v>31</v>
      </c>
      <c r="W8" s="32" t="s">
        <v>41</v>
      </c>
      <c r="X8" s="32" t="s">
        <v>31</v>
      </c>
      <c r="Y8" s="26" t="s">
        <v>33</v>
      </c>
      <c r="Z8" s="26" t="s">
        <v>29</v>
      </c>
      <c r="AA8" s="32" t="s">
        <v>33</v>
      </c>
    </row>
    <row r="9" spans="1:27" s="7" customFormat="1" ht="30" x14ac:dyDescent="0.25">
      <c r="A9" s="7">
        <v>25</v>
      </c>
      <c r="B9" s="7">
        <v>110101</v>
      </c>
      <c r="C9" s="7" t="s">
        <v>270</v>
      </c>
      <c r="D9" s="7" t="s">
        <v>49</v>
      </c>
      <c r="E9" s="7" t="s">
        <v>271</v>
      </c>
      <c r="F9" s="7" t="s">
        <v>28</v>
      </c>
      <c r="G9" s="7" t="s">
        <v>29</v>
      </c>
      <c r="H9" s="33" t="s">
        <v>378</v>
      </c>
      <c r="I9" s="7" t="s">
        <v>272</v>
      </c>
      <c r="J9" s="7" t="s">
        <v>95</v>
      </c>
      <c r="K9" s="7" t="s">
        <v>96</v>
      </c>
      <c r="L9" s="7" t="s">
        <v>95</v>
      </c>
      <c r="M9" s="7" t="s">
        <v>31</v>
      </c>
      <c r="N9" s="7" t="s">
        <v>273</v>
      </c>
      <c r="O9" s="7" t="s">
        <v>31</v>
      </c>
      <c r="P9" s="7" t="s">
        <v>274</v>
      </c>
      <c r="Q9" s="7" t="s">
        <v>275</v>
      </c>
      <c r="R9" s="7">
        <v>0.63</v>
      </c>
      <c r="S9" s="7">
        <v>0.63</v>
      </c>
      <c r="T9" s="7" t="s">
        <v>32</v>
      </c>
      <c r="U9" s="7" t="s">
        <v>31</v>
      </c>
      <c r="V9" s="7" t="s">
        <v>31</v>
      </c>
      <c r="W9" s="7" t="s">
        <v>41</v>
      </c>
      <c r="X9" s="7" t="s">
        <v>31</v>
      </c>
      <c r="Y9" s="26" t="s">
        <v>33</v>
      </c>
      <c r="Z9" s="26" t="s">
        <v>29</v>
      </c>
      <c r="AA9" s="7" t="s">
        <v>33</v>
      </c>
    </row>
    <row r="10" spans="1:27" s="7" customFormat="1" x14ac:dyDescent="0.25"/>
    <row r="11" spans="1:27" s="7" customFormat="1" x14ac:dyDescent="0.25"/>
    <row r="12" spans="1:27" s="7" customFormat="1" x14ac:dyDescent="0.25"/>
  </sheetData>
  <conditionalFormatting sqref="A1:S1 V1:AA1">
    <cfRule type="containsText" dxfId="23" priority="1" operator="containsText" text="Adam.Czesnowski">
      <formula>NOT(ISERROR(SEARCH(("Adam.Czesnowski"),(A1))))</formula>
    </cfRule>
    <cfRule type="containsText" dxfId="22" priority="2" operator="containsText" text="streetscape">
      <formula>NOT(ISERROR(SEARCH(("streetscape"),(A1))))</formula>
    </cfRule>
    <cfRule type="containsText" dxfId="21" priority="3" operator="containsText" text=" ped">
      <formula>NOT(ISERROR(SEARCH((" ped"),(A1))))</formula>
    </cfRule>
    <cfRule type="containsText" dxfId="20" priority="4" operator="containsText" text="rustic">
      <formula>NOT(ISERROR(SEARCH(("rustic"),(A1))))</formula>
    </cfRule>
    <cfRule type="containsText" dxfId="19" priority="5" operator="containsText" text="pedestrian">
      <formula>NOT(ISERROR(SEARCH(("pedestrian"),(A1))))</formula>
    </cfRule>
    <cfRule type="containsText" dxfId="18" priority="6" operator="containsText" text="ADA">
      <formula>NOT(ISERROR(SEARCH(("ADA"),(A1))))</formula>
    </cfRule>
    <cfRule type="containsText" dxfId="17" priority="7" operator="containsText" text="path">
      <formula>NOT(ISERROR(SEARCH(("path"),(A1))))</formula>
    </cfRule>
    <cfRule type="containsText" dxfId="16" priority="8" operator="containsText" text="bicycle">
      <formula>NOT(ISERROR(SEARCH(("bicycle"),(A1))))</formula>
    </cfRule>
    <cfRule type="containsText" dxfId="15" priority="9" operator="containsText" text="trail">
      <formula>NOT(ISERROR(SEARCH(("trail"),(A1))))</formula>
    </cfRule>
    <cfRule type="containsText" dxfId="14" priority="10" operator="containsText" text="curb ramp">
      <formula>NOT(ISERROR(SEARCH(("curb ramp"),(A1))))</formula>
    </cfRule>
    <cfRule type="containsText" dxfId="13" priority="11" operator="containsText" text="walk">
      <formula>NOT(ISERROR(SEARCH(("walk"),(A1))))</formula>
    </cfRule>
    <cfRule type="containsText" dxfId="12" priority="12" operator="containsText" text="bike">
      <formula>NOT(ISERROR(SEARCH(("bike"),(A1))))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3B3-ED5A-4A45-B462-379937ABDAAE}">
  <dimension ref="A1:AA13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56.85546875" bestFit="1" customWidth="1"/>
    <col min="4" max="4" width="18.140625" bestFit="1" customWidth="1"/>
    <col min="5" max="5" width="20.28515625" bestFit="1" customWidth="1"/>
    <col min="6" max="6" width="34.42578125" bestFit="1" customWidth="1"/>
    <col min="7" max="7" width="31" bestFit="1" customWidth="1"/>
    <col min="8" max="8" width="61.5703125" bestFit="1" customWidth="1"/>
    <col min="9" max="9" width="19" bestFit="1" customWidth="1"/>
    <col min="10" max="10" width="17.28515625" bestFit="1" customWidth="1"/>
    <col min="11" max="11" width="29.28515625" bestFit="1" customWidth="1"/>
    <col min="12" max="12" width="13.85546875" bestFit="1" customWidth="1"/>
    <col min="13" max="13" width="20.28515625" bestFit="1" customWidth="1"/>
    <col min="14" max="15" width="18.140625" bestFit="1" customWidth="1"/>
    <col min="16" max="16" width="19.140625" bestFit="1" customWidth="1"/>
    <col min="17" max="17" width="16.28515625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3.42578125" bestFit="1" customWidth="1"/>
    <col min="22" max="22" width="12.85546875" bestFit="1" customWidth="1"/>
    <col min="23" max="23" width="16.85546875" bestFit="1" customWidth="1"/>
    <col min="24" max="24" width="9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x14ac:dyDescent="0.25">
      <c r="A2" s="7">
        <v>25</v>
      </c>
      <c r="B2" s="7">
        <v>116859</v>
      </c>
      <c r="C2" s="7" t="s">
        <v>107</v>
      </c>
      <c r="D2" s="10" t="s">
        <v>46</v>
      </c>
      <c r="E2" s="7" t="s">
        <v>108</v>
      </c>
      <c r="F2" s="7" t="s">
        <v>28</v>
      </c>
      <c r="G2" s="7" t="s">
        <v>29</v>
      </c>
      <c r="H2" s="7" t="s">
        <v>109</v>
      </c>
      <c r="I2" s="7" t="s">
        <v>110</v>
      </c>
      <c r="J2" s="7" t="s">
        <v>100</v>
      </c>
      <c r="K2" s="7" t="s">
        <v>101</v>
      </c>
      <c r="L2" s="7" t="s">
        <v>111</v>
      </c>
      <c r="M2" s="7" t="s">
        <v>45</v>
      </c>
      <c r="N2" s="7" t="s">
        <v>112</v>
      </c>
      <c r="O2" s="7">
        <v>42</v>
      </c>
      <c r="P2" s="7" t="s">
        <v>113</v>
      </c>
      <c r="Q2" s="7" t="s">
        <v>114</v>
      </c>
      <c r="R2" s="7">
        <v>0.19</v>
      </c>
      <c r="S2" s="7">
        <v>0.19</v>
      </c>
      <c r="T2" s="7" t="s">
        <v>32</v>
      </c>
      <c r="U2" s="7" t="s">
        <v>31</v>
      </c>
      <c r="V2" s="7" t="s">
        <v>31</v>
      </c>
      <c r="W2" s="7" t="s">
        <v>115</v>
      </c>
      <c r="X2" s="8" t="s">
        <v>31</v>
      </c>
      <c r="Y2" s="26" t="s">
        <v>33</v>
      </c>
      <c r="Z2" s="26" t="s">
        <v>29</v>
      </c>
      <c r="AA2" s="7" t="s">
        <v>33</v>
      </c>
    </row>
    <row r="3" spans="1:27" s="7" customFormat="1" ht="30" x14ac:dyDescent="0.25">
      <c r="A3" s="7">
        <v>25</v>
      </c>
      <c r="B3" s="7">
        <v>103007</v>
      </c>
      <c r="C3" s="11" t="s">
        <v>142</v>
      </c>
      <c r="D3" s="7" t="s">
        <v>49</v>
      </c>
      <c r="E3" s="7" t="s">
        <v>143</v>
      </c>
      <c r="F3" s="11" t="s">
        <v>68</v>
      </c>
      <c r="G3" s="7" t="s">
        <v>29</v>
      </c>
      <c r="H3" s="12" t="s">
        <v>235</v>
      </c>
      <c r="I3" s="7" t="s">
        <v>99</v>
      </c>
      <c r="J3" s="7" t="s">
        <v>100</v>
      </c>
      <c r="K3" s="7" t="s">
        <v>101</v>
      </c>
      <c r="L3" s="7" t="s">
        <v>102</v>
      </c>
      <c r="M3" s="7" t="s">
        <v>45</v>
      </c>
      <c r="N3" s="7" t="s">
        <v>105</v>
      </c>
      <c r="O3" s="7">
        <v>919</v>
      </c>
      <c r="P3" s="7" t="s">
        <v>144</v>
      </c>
      <c r="Q3" s="7" t="s">
        <v>258</v>
      </c>
      <c r="R3" s="7">
        <v>0.31</v>
      </c>
      <c r="S3" s="7">
        <v>0.31</v>
      </c>
      <c r="T3" s="7" t="s">
        <v>31</v>
      </c>
      <c r="U3" s="7" t="s">
        <v>56</v>
      </c>
      <c r="V3" s="7" t="s">
        <v>31</v>
      </c>
      <c r="W3" s="7" t="s">
        <v>41</v>
      </c>
      <c r="X3" s="7" t="s">
        <v>31</v>
      </c>
      <c r="Y3" s="26" t="s">
        <v>33</v>
      </c>
      <c r="Z3" s="26" t="s">
        <v>29</v>
      </c>
      <c r="AA3" s="7" t="s">
        <v>33</v>
      </c>
    </row>
    <row r="4" spans="1:27" s="7" customFormat="1" ht="30" x14ac:dyDescent="0.25">
      <c r="A4" s="7">
        <v>25</v>
      </c>
      <c r="B4" s="7">
        <v>103007</v>
      </c>
      <c r="C4" s="11" t="s">
        <v>142</v>
      </c>
      <c r="D4" s="7" t="s">
        <v>49</v>
      </c>
      <c r="E4" s="7" t="s">
        <v>143</v>
      </c>
      <c r="F4" s="11" t="s">
        <v>68</v>
      </c>
      <c r="G4" s="7" t="s">
        <v>29</v>
      </c>
      <c r="H4" s="12" t="s">
        <v>235</v>
      </c>
      <c r="I4" s="7" t="s">
        <v>99</v>
      </c>
      <c r="J4" s="7" t="s">
        <v>100</v>
      </c>
      <c r="K4" s="7" t="s">
        <v>101</v>
      </c>
      <c r="L4" s="7" t="s">
        <v>102</v>
      </c>
      <c r="M4" s="7" t="s">
        <v>45</v>
      </c>
      <c r="N4" s="7" t="s">
        <v>105</v>
      </c>
      <c r="O4" s="7">
        <v>919</v>
      </c>
      <c r="P4" s="7" t="s">
        <v>144</v>
      </c>
      <c r="Q4" s="7" t="s">
        <v>145</v>
      </c>
      <c r="R4" s="7">
        <v>0.39</v>
      </c>
      <c r="S4" s="7">
        <v>0.39</v>
      </c>
      <c r="T4" s="7" t="s">
        <v>32</v>
      </c>
      <c r="U4" s="7" t="s">
        <v>31</v>
      </c>
      <c r="V4" s="7" t="s">
        <v>31</v>
      </c>
      <c r="W4" s="7" t="s">
        <v>41</v>
      </c>
      <c r="X4" s="7" t="s">
        <v>31</v>
      </c>
      <c r="Y4" s="26" t="s">
        <v>33</v>
      </c>
      <c r="Z4" s="26" t="s">
        <v>29</v>
      </c>
      <c r="AA4" s="7" t="s">
        <v>33</v>
      </c>
    </row>
    <row r="5" spans="1:27" s="7" customFormat="1" x14ac:dyDescent="0.25">
      <c r="A5" s="7">
        <v>25</v>
      </c>
      <c r="B5" s="7" t="s">
        <v>31</v>
      </c>
      <c r="C5" s="7" t="s">
        <v>227</v>
      </c>
      <c r="D5" s="7" t="s">
        <v>122</v>
      </c>
      <c r="E5" s="7" t="s">
        <v>98</v>
      </c>
      <c r="F5" s="7" t="s">
        <v>44</v>
      </c>
      <c r="G5" s="7" t="s">
        <v>91</v>
      </c>
      <c r="H5" s="7" t="s">
        <v>62</v>
      </c>
      <c r="I5" s="7" t="s">
        <v>99</v>
      </c>
      <c r="J5" s="7" t="s">
        <v>100</v>
      </c>
      <c r="K5" s="7" t="s">
        <v>101</v>
      </c>
      <c r="L5" s="7" t="s">
        <v>102</v>
      </c>
      <c r="M5" s="7" t="s">
        <v>45</v>
      </c>
      <c r="N5" s="7" t="s">
        <v>105</v>
      </c>
      <c r="O5" s="7">
        <v>919</v>
      </c>
      <c r="P5" s="7" t="s">
        <v>228</v>
      </c>
      <c r="Q5" s="7" t="s">
        <v>92</v>
      </c>
      <c r="R5" s="7">
        <v>0.81</v>
      </c>
      <c r="S5" s="7">
        <v>1.63</v>
      </c>
      <c r="T5" s="7" t="s">
        <v>31</v>
      </c>
      <c r="U5" s="7" t="s">
        <v>82</v>
      </c>
      <c r="V5" s="7" t="s">
        <v>31</v>
      </c>
      <c r="W5" s="7" t="s">
        <v>41</v>
      </c>
      <c r="X5" s="7" t="s">
        <v>31</v>
      </c>
      <c r="Y5" s="26" t="s">
        <v>33</v>
      </c>
      <c r="Z5" s="26" t="s">
        <v>29</v>
      </c>
      <c r="AA5" s="7" t="s">
        <v>33</v>
      </c>
    </row>
    <row r="6" spans="1:27" s="7" customFormat="1" x14ac:dyDescent="0.25">
      <c r="A6" s="15">
        <v>25</v>
      </c>
      <c r="B6" s="15" t="s">
        <v>31</v>
      </c>
      <c r="C6" s="15" t="s">
        <v>97</v>
      </c>
      <c r="D6" s="15" t="s">
        <v>46</v>
      </c>
      <c r="E6" s="15" t="s">
        <v>98</v>
      </c>
      <c r="F6" s="15" t="s">
        <v>44</v>
      </c>
      <c r="G6" s="15" t="s">
        <v>91</v>
      </c>
      <c r="H6" s="15" t="s">
        <v>62</v>
      </c>
      <c r="I6" s="15" t="s">
        <v>99</v>
      </c>
      <c r="J6" s="15" t="s">
        <v>100</v>
      </c>
      <c r="K6" s="15" t="s">
        <v>101</v>
      </c>
      <c r="L6" s="15" t="s">
        <v>102</v>
      </c>
      <c r="M6" s="15" t="s">
        <v>48</v>
      </c>
      <c r="N6" s="15" t="s">
        <v>103</v>
      </c>
      <c r="O6" s="15">
        <v>908</v>
      </c>
      <c r="P6" s="15" t="s">
        <v>104</v>
      </c>
      <c r="Q6" s="15" t="s">
        <v>106</v>
      </c>
      <c r="R6" s="15">
        <v>0.75</v>
      </c>
      <c r="S6" s="15">
        <v>1.5</v>
      </c>
      <c r="T6" s="15" t="s">
        <v>31</v>
      </c>
      <c r="U6" s="15" t="s">
        <v>82</v>
      </c>
      <c r="V6" s="15" t="s">
        <v>31</v>
      </c>
      <c r="W6" s="15" t="s">
        <v>41</v>
      </c>
      <c r="X6" s="15" t="s">
        <v>31</v>
      </c>
      <c r="Y6" s="27" t="s">
        <v>33</v>
      </c>
      <c r="Z6" s="27" t="s">
        <v>29</v>
      </c>
      <c r="AA6" s="15" t="s">
        <v>33</v>
      </c>
    </row>
    <row r="7" spans="1:27" s="7" customFormat="1" x14ac:dyDescent="0.25"/>
    <row r="8" spans="1:27" s="7" customFormat="1" x14ac:dyDescent="0.25"/>
    <row r="9" spans="1:27" s="7" customFormat="1" x14ac:dyDescent="0.25"/>
    <row r="10" spans="1:27" s="7" customFormat="1" x14ac:dyDescent="0.25"/>
    <row r="11" spans="1:27" s="7" customFormat="1" x14ac:dyDescent="0.25"/>
    <row r="13" spans="1:27" x14ac:dyDescent="0.25">
      <c r="I13" s="4"/>
    </row>
  </sheetData>
  <conditionalFormatting sqref="A1:S1 V1:AA1">
    <cfRule type="containsText" dxfId="11" priority="1" operator="containsText" text="Adam.Czesnowski">
      <formula>NOT(ISERROR(SEARCH(("Adam.Czesnowski"),(A1))))</formula>
    </cfRule>
    <cfRule type="containsText" dxfId="10" priority="2" operator="containsText" text="streetscape">
      <formula>NOT(ISERROR(SEARCH(("streetscape"),(A1))))</formula>
    </cfRule>
    <cfRule type="containsText" dxfId="9" priority="3" operator="containsText" text=" ped">
      <formula>NOT(ISERROR(SEARCH((" ped"),(A1))))</formula>
    </cfRule>
    <cfRule type="containsText" dxfId="8" priority="4" operator="containsText" text="rustic">
      <formula>NOT(ISERROR(SEARCH(("rustic"),(A1))))</formula>
    </cfRule>
    <cfRule type="containsText" dxfId="7" priority="5" operator="containsText" text="pedestrian">
      <formula>NOT(ISERROR(SEARCH(("pedestrian"),(A1))))</formula>
    </cfRule>
    <cfRule type="containsText" dxfId="6" priority="6" operator="containsText" text="ADA">
      <formula>NOT(ISERROR(SEARCH(("ADA"),(A1))))</formula>
    </cfRule>
    <cfRule type="containsText" dxfId="5" priority="7" operator="containsText" text="path">
      <formula>NOT(ISERROR(SEARCH(("path"),(A1))))</formula>
    </cfRule>
    <cfRule type="containsText" dxfId="4" priority="8" operator="containsText" text="bicycle">
      <formula>NOT(ISERROR(SEARCH(("bicycle"),(A1))))</formula>
    </cfRule>
    <cfRule type="containsText" dxfId="3" priority="9" operator="containsText" text="trail">
      <formula>NOT(ISERROR(SEARCH(("trail"),(A1))))</formula>
    </cfRule>
    <cfRule type="containsText" dxfId="2" priority="10" operator="containsText" text="curb ramp">
      <formula>NOT(ISERROR(SEARCH(("curb ramp"),(A1))))</formula>
    </cfRule>
    <cfRule type="containsText" dxfId="1" priority="11" operator="containsText" text="walk">
      <formula>NOT(ISERROR(SEARCH(("walk"),(A1))))</formula>
    </cfRule>
    <cfRule type="containsText" dxfId="0" priority="12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D7AE-3DBB-433A-B87E-E8C73943D115}">
  <dimension ref="A1:AA3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62.5703125" bestFit="1" customWidth="1"/>
    <col min="4" max="4" width="18.140625" bestFit="1" customWidth="1"/>
    <col min="5" max="5" width="20.28515625" bestFit="1" customWidth="1"/>
    <col min="6" max="6" width="18.140625" bestFit="1" customWidth="1"/>
    <col min="7" max="7" width="31" bestFit="1" customWidth="1"/>
    <col min="8" max="8" width="101.140625" bestFit="1" customWidth="1"/>
    <col min="9" max="9" width="20.7109375" bestFit="1" customWidth="1"/>
    <col min="10" max="10" width="17.28515625" bestFit="1" customWidth="1"/>
    <col min="11" max="11" width="18.7109375" bestFit="1" customWidth="1"/>
    <col min="12" max="12" width="14" bestFit="1" customWidth="1"/>
    <col min="13" max="13" width="20.28515625" bestFit="1" customWidth="1"/>
    <col min="14" max="15" width="18.140625" bestFit="1" customWidth="1"/>
    <col min="16" max="16" width="30.85546875" bestFit="1" customWidth="1"/>
    <col min="17" max="17" width="31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8.85546875" bestFit="1" customWidth="1"/>
    <col min="22" max="22" width="12.85546875" bestFit="1" customWidth="1"/>
    <col min="23" max="23" width="16.85546875" bestFit="1" customWidth="1"/>
    <col min="24" max="24" width="9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ht="45" x14ac:dyDescent="0.25">
      <c r="A2" s="7">
        <v>25</v>
      </c>
      <c r="B2" s="7">
        <v>111740</v>
      </c>
      <c r="C2" s="11" t="s">
        <v>128</v>
      </c>
      <c r="D2" s="7" t="s">
        <v>83</v>
      </c>
      <c r="E2" s="7" t="s">
        <v>129</v>
      </c>
      <c r="F2" s="7" t="s">
        <v>130</v>
      </c>
      <c r="G2" s="7" t="s">
        <v>29</v>
      </c>
      <c r="H2" s="12" t="s">
        <v>131</v>
      </c>
      <c r="I2" s="7" t="s">
        <v>132</v>
      </c>
      <c r="J2" s="7" t="s">
        <v>42</v>
      </c>
      <c r="K2" s="7" t="s">
        <v>31</v>
      </c>
      <c r="L2" s="7" t="s">
        <v>133</v>
      </c>
      <c r="M2" s="7" t="s">
        <v>45</v>
      </c>
      <c r="N2" s="7" t="s">
        <v>134</v>
      </c>
      <c r="O2" s="7">
        <v>522</v>
      </c>
      <c r="P2" s="11" t="s">
        <v>135</v>
      </c>
      <c r="Q2" s="11" t="s">
        <v>136</v>
      </c>
      <c r="R2" s="7">
        <v>0.15</v>
      </c>
      <c r="S2" s="7">
        <v>0.15</v>
      </c>
      <c r="T2" s="7" t="s">
        <v>32</v>
      </c>
      <c r="U2" s="7" t="s">
        <v>31</v>
      </c>
      <c r="V2" s="7" t="s">
        <v>31</v>
      </c>
      <c r="W2" s="7" t="s">
        <v>41</v>
      </c>
      <c r="X2" s="7" t="s">
        <v>31</v>
      </c>
      <c r="Y2" s="26" t="s">
        <v>29</v>
      </c>
      <c r="Z2" s="26" t="s">
        <v>33</v>
      </c>
      <c r="AA2" s="7" t="s">
        <v>33</v>
      </c>
    </row>
    <row r="3" spans="1:27" s="7" customFormat="1" x14ac:dyDescent="0.25">
      <c r="A3" s="7">
        <v>25</v>
      </c>
      <c r="B3" s="7">
        <v>75878</v>
      </c>
      <c r="C3" s="7" t="s">
        <v>236</v>
      </c>
      <c r="D3" s="7" t="s">
        <v>46</v>
      </c>
      <c r="E3" s="7" t="s">
        <v>237</v>
      </c>
      <c r="F3" s="7" t="s">
        <v>44</v>
      </c>
      <c r="G3" s="7" t="s">
        <v>29</v>
      </c>
      <c r="H3" s="7" t="s">
        <v>238</v>
      </c>
      <c r="I3" s="7" t="s">
        <v>239</v>
      </c>
      <c r="J3" s="7" t="s">
        <v>42</v>
      </c>
      <c r="K3" s="7" t="s">
        <v>240</v>
      </c>
      <c r="L3" s="7" t="s">
        <v>241</v>
      </c>
      <c r="M3" s="7" t="s">
        <v>45</v>
      </c>
      <c r="N3" s="7" t="s">
        <v>242</v>
      </c>
      <c r="O3" s="7">
        <v>20</v>
      </c>
      <c r="P3" s="7" t="s">
        <v>243</v>
      </c>
      <c r="Q3" s="7" t="s">
        <v>244</v>
      </c>
      <c r="R3" s="7">
        <v>0.3</v>
      </c>
      <c r="S3" s="7">
        <v>0.54</v>
      </c>
      <c r="T3" s="7" t="s">
        <v>31</v>
      </c>
      <c r="U3" s="7" t="s">
        <v>245</v>
      </c>
      <c r="V3" s="7" t="s">
        <v>21</v>
      </c>
      <c r="W3" s="7" t="s">
        <v>41</v>
      </c>
      <c r="X3" s="7" t="s">
        <v>31</v>
      </c>
      <c r="Y3" s="26" t="s">
        <v>33</v>
      </c>
      <c r="Z3" s="26" t="s">
        <v>29</v>
      </c>
      <c r="AA3" s="7" t="s">
        <v>33</v>
      </c>
    </row>
  </sheetData>
  <conditionalFormatting sqref="A1:S1 V1:AA1">
    <cfRule type="containsText" dxfId="107" priority="1" operator="containsText" text="Adam.Czesnowski">
      <formula>NOT(ISERROR(SEARCH(("Adam.Czesnowski"),(A1))))</formula>
    </cfRule>
    <cfRule type="containsText" dxfId="106" priority="2" operator="containsText" text="streetscape">
      <formula>NOT(ISERROR(SEARCH(("streetscape"),(A1))))</formula>
    </cfRule>
    <cfRule type="containsText" dxfId="105" priority="3" operator="containsText" text=" ped">
      <formula>NOT(ISERROR(SEARCH((" ped"),(A1))))</formula>
    </cfRule>
    <cfRule type="containsText" dxfId="104" priority="4" operator="containsText" text="rustic">
      <formula>NOT(ISERROR(SEARCH(("rustic"),(A1))))</formula>
    </cfRule>
    <cfRule type="containsText" dxfId="103" priority="5" operator="containsText" text="pedestrian">
      <formula>NOT(ISERROR(SEARCH(("pedestrian"),(A1))))</formula>
    </cfRule>
    <cfRule type="containsText" dxfId="102" priority="6" operator="containsText" text="ADA">
      <formula>NOT(ISERROR(SEARCH(("ADA"),(A1))))</formula>
    </cfRule>
    <cfRule type="containsText" dxfId="101" priority="7" operator="containsText" text="path">
      <formula>NOT(ISERROR(SEARCH(("path"),(A1))))</formula>
    </cfRule>
    <cfRule type="containsText" dxfId="100" priority="8" operator="containsText" text="bicycle">
      <formula>NOT(ISERROR(SEARCH(("bicycle"),(A1))))</formula>
    </cfRule>
    <cfRule type="containsText" dxfId="99" priority="9" operator="containsText" text="trail">
      <formula>NOT(ISERROR(SEARCH(("trail"),(A1))))</formula>
    </cfRule>
    <cfRule type="containsText" dxfId="98" priority="10" operator="containsText" text="curb ramp">
      <formula>NOT(ISERROR(SEARCH(("curb ramp"),(A1))))</formula>
    </cfRule>
    <cfRule type="containsText" dxfId="97" priority="11" operator="containsText" text="walk">
      <formula>NOT(ISERROR(SEARCH(("walk"),(A1))))</formula>
    </cfRule>
    <cfRule type="containsText" dxfId="96" priority="12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34BA-61BD-466B-9CD8-1D7D8485C6C8}">
  <dimension ref="A1:AA2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65.85546875" bestFit="1" customWidth="1"/>
    <col min="4" max="4" width="18.140625" bestFit="1" customWidth="1"/>
    <col min="5" max="5" width="20.28515625" bestFit="1" customWidth="1"/>
    <col min="6" max="6" width="32.140625" bestFit="1" customWidth="1"/>
    <col min="7" max="7" width="31" bestFit="1" customWidth="1"/>
    <col min="8" max="8" width="64.28515625" bestFit="1" customWidth="1"/>
    <col min="9" max="9" width="19.140625" bestFit="1" customWidth="1"/>
    <col min="10" max="10" width="17.28515625" bestFit="1" customWidth="1"/>
    <col min="11" max="11" width="23.5703125" bestFit="1" customWidth="1"/>
    <col min="12" max="12" width="14.28515625" bestFit="1" customWidth="1"/>
    <col min="13" max="13" width="20.28515625" bestFit="1" customWidth="1"/>
    <col min="14" max="14" width="16" bestFit="1" customWidth="1"/>
    <col min="15" max="15" width="18.140625" bestFit="1" customWidth="1"/>
    <col min="16" max="16" width="32" bestFit="1" customWidth="1"/>
    <col min="17" max="17" width="31.7109375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3.42578125" bestFit="1" customWidth="1"/>
    <col min="22" max="22" width="12.85546875" bestFit="1" customWidth="1"/>
    <col min="23" max="23" width="16.85546875" bestFit="1" customWidth="1"/>
    <col min="24" max="24" width="9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4" customFormat="1" x14ac:dyDescent="0.25">
      <c r="A2" s="4">
        <v>25</v>
      </c>
      <c r="B2" s="4">
        <v>105464</v>
      </c>
      <c r="C2" s="13" t="s">
        <v>170</v>
      </c>
      <c r="D2" s="4" t="s">
        <v>122</v>
      </c>
      <c r="E2" s="4" t="s">
        <v>171</v>
      </c>
      <c r="F2" s="13" t="s">
        <v>68</v>
      </c>
      <c r="G2" s="4" t="s">
        <v>29</v>
      </c>
      <c r="H2" s="13" t="s">
        <v>172</v>
      </c>
      <c r="I2" s="13" t="s">
        <v>173</v>
      </c>
      <c r="J2" s="4" t="s">
        <v>174</v>
      </c>
      <c r="K2" s="4" t="s">
        <v>175</v>
      </c>
      <c r="L2" s="4" t="s">
        <v>174</v>
      </c>
      <c r="M2" s="4" t="s">
        <v>45</v>
      </c>
      <c r="N2" s="4" t="s">
        <v>374</v>
      </c>
      <c r="O2" s="4">
        <v>606</v>
      </c>
      <c r="P2" s="13" t="s">
        <v>377</v>
      </c>
      <c r="Q2" s="13" t="s">
        <v>176</v>
      </c>
      <c r="R2" s="4">
        <v>0.45</v>
      </c>
      <c r="S2" s="4">
        <v>0.45</v>
      </c>
      <c r="T2" s="13" t="s">
        <v>32</v>
      </c>
      <c r="U2" s="13" t="s">
        <v>31</v>
      </c>
      <c r="V2" s="13" t="s">
        <v>31</v>
      </c>
      <c r="W2" s="13" t="s">
        <v>41</v>
      </c>
      <c r="X2" s="13"/>
      <c r="Y2" s="28" t="s">
        <v>29</v>
      </c>
      <c r="Z2" s="28" t="s">
        <v>33</v>
      </c>
      <c r="AA2" s="4" t="s">
        <v>33</v>
      </c>
    </row>
  </sheetData>
  <conditionalFormatting sqref="A1:S1 V1:AA2 A2:B2 D2:E2 G2 J2:O2 R2:S2">
    <cfRule type="containsText" dxfId="95" priority="1" operator="containsText" text="Adam.Czesnowski">
      <formula>NOT(ISERROR(SEARCH(("Adam.Czesnowski"),(A1))))</formula>
    </cfRule>
    <cfRule type="containsText" dxfId="94" priority="2" operator="containsText" text="streetscape">
      <formula>NOT(ISERROR(SEARCH(("streetscape"),(A1))))</formula>
    </cfRule>
    <cfRule type="containsText" dxfId="93" priority="3" operator="containsText" text=" ped">
      <formula>NOT(ISERROR(SEARCH((" ped"),(A1))))</formula>
    </cfRule>
    <cfRule type="containsText" dxfId="92" priority="4" operator="containsText" text="rustic">
      <formula>NOT(ISERROR(SEARCH(("rustic"),(A1))))</formula>
    </cfRule>
    <cfRule type="containsText" dxfId="91" priority="5" operator="containsText" text="pedestrian">
      <formula>NOT(ISERROR(SEARCH(("pedestrian"),(A1))))</formula>
    </cfRule>
    <cfRule type="containsText" dxfId="90" priority="6" operator="containsText" text="ADA">
      <formula>NOT(ISERROR(SEARCH(("ADA"),(A1))))</formula>
    </cfRule>
    <cfRule type="containsText" dxfId="89" priority="7" operator="containsText" text="path">
      <formula>NOT(ISERROR(SEARCH(("path"),(A1))))</formula>
    </cfRule>
    <cfRule type="containsText" dxfId="88" priority="8" operator="containsText" text="bicycle">
      <formula>NOT(ISERROR(SEARCH(("bicycle"),(A1))))</formula>
    </cfRule>
    <cfRule type="containsText" dxfId="87" priority="9" operator="containsText" text="trail">
      <formula>NOT(ISERROR(SEARCH(("trail"),(A1))))</formula>
    </cfRule>
    <cfRule type="containsText" dxfId="86" priority="10" operator="containsText" text="curb ramp">
      <formula>NOT(ISERROR(SEARCH(("curb ramp"),(A1))))</formula>
    </cfRule>
    <cfRule type="containsText" dxfId="85" priority="11" operator="containsText" text="walk">
      <formula>NOT(ISERROR(SEARCH(("walk"),(A1))))</formula>
    </cfRule>
    <cfRule type="containsText" dxfId="84" priority="12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A4E1-0BE6-4A12-9CF0-A3964486CDC9}">
  <dimension ref="A1:AA14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58.28515625" bestFit="1" customWidth="1"/>
    <col min="4" max="4" width="18.140625" bestFit="1" customWidth="1"/>
    <col min="5" max="5" width="20.28515625" bestFit="1" customWidth="1"/>
    <col min="6" max="6" width="37.42578125" bestFit="1" customWidth="1"/>
    <col min="7" max="7" width="31" bestFit="1" customWidth="1"/>
    <col min="8" max="8" width="96.7109375" customWidth="1"/>
    <col min="9" max="9" width="19.5703125" bestFit="1" customWidth="1"/>
    <col min="10" max="10" width="17.28515625" bestFit="1" customWidth="1"/>
    <col min="11" max="11" width="19.5703125" bestFit="1" customWidth="1"/>
    <col min="12" max="12" width="13.85546875" bestFit="1" customWidth="1"/>
    <col min="13" max="13" width="21.140625" bestFit="1" customWidth="1"/>
    <col min="14" max="14" width="16" bestFit="1" customWidth="1"/>
    <col min="15" max="15" width="18.140625" bestFit="1" customWidth="1"/>
    <col min="16" max="16" width="41.42578125" bestFit="1" customWidth="1"/>
    <col min="17" max="17" width="35.28515625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3.42578125" bestFit="1" customWidth="1"/>
    <col min="22" max="22" width="12.85546875" bestFit="1" customWidth="1"/>
    <col min="23" max="23" width="16.85546875" bestFit="1" customWidth="1"/>
    <col min="24" max="24" width="9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x14ac:dyDescent="0.25">
      <c r="A2" s="7">
        <v>25</v>
      </c>
      <c r="B2" s="7">
        <v>102715</v>
      </c>
      <c r="C2" s="11" t="s">
        <v>146</v>
      </c>
      <c r="D2" s="7" t="s">
        <v>49</v>
      </c>
      <c r="E2" s="7" t="s">
        <v>57</v>
      </c>
      <c r="F2" s="11" t="s">
        <v>147</v>
      </c>
      <c r="G2" s="7" t="s">
        <v>29</v>
      </c>
      <c r="H2" s="11" t="s">
        <v>148</v>
      </c>
      <c r="I2" s="7" t="s">
        <v>58</v>
      </c>
      <c r="J2" s="7" t="s">
        <v>52</v>
      </c>
      <c r="K2" s="7" t="s">
        <v>53</v>
      </c>
      <c r="L2" s="7" t="s">
        <v>54</v>
      </c>
      <c r="M2" s="7" t="s">
        <v>65</v>
      </c>
      <c r="N2" s="7" t="s">
        <v>149</v>
      </c>
      <c r="O2" s="7">
        <v>17</v>
      </c>
      <c r="P2" s="11" t="s">
        <v>150</v>
      </c>
      <c r="Q2" s="11" t="s">
        <v>151</v>
      </c>
      <c r="R2" s="7">
        <v>0.47</v>
      </c>
      <c r="S2" s="7">
        <v>0.47</v>
      </c>
      <c r="T2" s="7" t="s">
        <v>32</v>
      </c>
      <c r="U2" s="7" t="s">
        <v>31</v>
      </c>
      <c r="V2" s="7" t="s">
        <v>31</v>
      </c>
      <c r="W2" s="7" t="s">
        <v>152</v>
      </c>
      <c r="X2" s="7" t="s">
        <v>31</v>
      </c>
      <c r="Y2" s="26" t="s">
        <v>33</v>
      </c>
      <c r="Z2" s="26" t="s">
        <v>29</v>
      </c>
      <c r="AA2" s="7" t="s">
        <v>33</v>
      </c>
    </row>
    <row r="3" spans="1:27" s="7" customFormat="1" x14ac:dyDescent="0.25">
      <c r="A3" s="7">
        <v>25</v>
      </c>
      <c r="B3" s="7">
        <v>12546</v>
      </c>
      <c r="C3" s="11" t="s">
        <v>165</v>
      </c>
      <c r="D3" s="7" t="s">
        <v>122</v>
      </c>
      <c r="E3" s="7" t="s">
        <v>166</v>
      </c>
      <c r="F3" s="11" t="s">
        <v>68</v>
      </c>
      <c r="G3" s="7" t="s">
        <v>29</v>
      </c>
      <c r="H3" s="8" t="s">
        <v>167</v>
      </c>
      <c r="I3" s="7" t="s">
        <v>60</v>
      </c>
      <c r="J3" s="7" t="s">
        <v>52</v>
      </c>
      <c r="K3" s="7" t="s">
        <v>53</v>
      </c>
      <c r="L3" s="7" t="s">
        <v>54</v>
      </c>
      <c r="M3" s="7" t="s">
        <v>65</v>
      </c>
      <c r="N3" s="7" t="s">
        <v>168</v>
      </c>
      <c r="O3" s="7">
        <v>58</v>
      </c>
      <c r="P3" s="11" t="s">
        <v>169</v>
      </c>
      <c r="Q3" s="11" t="s">
        <v>381</v>
      </c>
      <c r="R3" s="7">
        <v>1.36</v>
      </c>
      <c r="S3" s="7">
        <v>1.36</v>
      </c>
      <c r="T3" s="7" t="s">
        <v>32</v>
      </c>
      <c r="U3" s="7" t="s">
        <v>31</v>
      </c>
      <c r="V3" s="7" t="s">
        <v>31</v>
      </c>
      <c r="W3" s="7" t="s">
        <v>74</v>
      </c>
      <c r="X3" s="7" t="s">
        <v>31</v>
      </c>
      <c r="Y3" s="26" t="s">
        <v>33</v>
      </c>
      <c r="Z3" s="26" t="s">
        <v>29</v>
      </c>
      <c r="AA3" s="7" t="s">
        <v>33</v>
      </c>
    </row>
    <row r="4" spans="1:27" s="7" customFormat="1" ht="30" x14ac:dyDescent="0.25">
      <c r="A4" s="7">
        <v>25</v>
      </c>
      <c r="B4" s="7">
        <v>100937</v>
      </c>
      <c r="C4" s="11" t="s">
        <v>201</v>
      </c>
      <c r="D4" s="7" t="s">
        <v>183</v>
      </c>
      <c r="E4" s="7" t="s">
        <v>202</v>
      </c>
      <c r="F4" s="11" t="s">
        <v>68</v>
      </c>
      <c r="G4" s="7" t="s">
        <v>29</v>
      </c>
      <c r="H4" s="12" t="s">
        <v>203</v>
      </c>
      <c r="I4" s="7" t="s">
        <v>59</v>
      </c>
      <c r="J4" s="7" t="s">
        <v>52</v>
      </c>
      <c r="K4" s="7" t="s">
        <v>53</v>
      </c>
      <c r="L4" s="7" t="s">
        <v>54</v>
      </c>
      <c r="M4" s="7" t="s">
        <v>65</v>
      </c>
      <c r="N4" s="7" t="s">
        <v>204</v>
      </c>
      <c r="O4" s="7">
        <v>58</v>
      </c>
      <c r="P4" s="7" t="s">
        <v>375</v>
      </c>
      <c r="Q4" s="11" t="s">
        <v>376</v>
      </c>
      <c r="R4" s="7">
        <v>2.7</v>
      </c>
      <c r="S4" s="7">
        <v>2.7</v>
      </c>
      <c r="T4" s="7" t="s">
        <v>32</v>
      </c>
      <c r="U4" s="7" t="s">
        <v>31</v>
      </c>
      <c r="V4" s="7" t="s">
        <v>31</v>
      </c>
      <c r="W4" s="7" t="s">
        <v>41</v>
      </c>
      <c r="X4" s="7" t="s">
        <v>31</v>
      </c>
      <c r="Y4" s="26" t="s">
        <v>33</v>
      </c>
      <c r="Z4" s="26" t="s">
        <v>29</v>
      </c>
      <c r="AA4" s="7" t="s">
        <v>33</v>
      </c>
    </row>
    <row r="5" spans="1:27" s="7" customFormat="1" ht="45" x14ac:dyDescent="0.25">
      <c r="A5" s="7">
        <v>25</v>
      </c>
      <c r="B5" s="7">
        <v>17633</v>
      </c>
      <c r="C5" s="11" t="s">
        <v>205</v>
      </c>
      <c r="D5" s="7" t="s">
        <v>49</v>
      </c>
      <c r="E5" s="7" t="s">
        <v>61</v>
      </c>
      <c r="F5" s="7" t="s">
        <v>28</v>
      </c>
      <c r="G5" s="7" t="s">
        <v>29</v>
      </c>
      <c r="H5" s="8" t="s">
        <v>206</v>
      </c>
      <c r="I5" s="7" t="s">
        <v>63</v>
      </c>
      <c r="J5" s="7" t="s">
        <v>52</v>
      </c>
      <c r="K5" s="7" t="s">
        <v>53</v>
      </c>
      <c r="L5" s="7" t="s">
        <v>64</v>
      </c>
      <c r="M5" s="7" t="s">
        <v>65</v>
      </c>
      <c r="N5" s="7" t="s">
        <v>66</v>
      </c>
      <c r="O5" s="7">
        <v>60</v>
      </c>
      <c r="P5" s="7" t="s">
        <v>67</v>
      </c>
      <c r="Q5" s="7" t="s">
        <v>207</v>
      </c>
      <c r="R5" s="7">
        <v>0.15</v>
      </c>
      <c r="S5" s="7">
        <v>0.15</v>
      </c>
      <c r="T5" s="7" t="s">
        <v>31</v>
      </c>
      <c r="U5" s="7" t="s">
        <v>56</v>
      </c>
      <c r="V5" s="7" t="s">
        <v>31</v>
      </c>
      <c r="W5" s="7" t="s">
        <v>41</v>
      </c>
      <c r="X5" s="7" t="s">
        <v>31</v>
      </c>
      <c r="Y5" s="26" t="s">
        <v>29</v>
      </c>
      <c r="Z5" s="26" t="s">
        <v>33</v>
      </c>
      <c r="AA5" s="7" t="s">
        <v>33</v>
      </c>
    </row>
    <row r="6" spans="1:27" s="7" customFormat="1" ht="45" x14ac:dyDescent="0.25">
      <c r="A6" s="7">
        <v>25</v>
      </c>
      <c r="B6" s="7">
        <v>117120</v>
      </c>
      <c r="C6" s="11" t="s">
        <v>229</v>
      </c>
      <c r="D6" s="7" t="s">
        <v>46</v>
      </c>
      <c r="E6" s="7" t="s">
        <v>202</v>
      </c>
      <c r="F6" s="7" t="s">
        <v>28</v>
      </c>
      <c r="G6" s="7" t="s">
        <v>50</v>
      </c>
      <c r="H6" s="8" t="s">
        <v>230</v>
      </c>
      <c r="I6" s="7" t="s">
        <v>51</v>
      </c>
      <c r="J6" s="7" t="s">
        <v>52</v>
      </c>
      <c r="K6" s="7" t="s">
        <v>53</v>
      </c>
      <c r="L6" s="7" t="s">
        <v>54</v>
      </c>
      <c r="M6" s="7" t="s">
        <v>45</v>
      </c>
      <c r="N6" s="7" t="s">
        <v>231</v>
      </c>
      <c r="O6" s="7">
        <v>169</v>
      </c>
      <c r="P6" s="7" t="s">
        <v>55</v>
      </c>
      <c r="Q6" s="7" t="s">
        <v>232</v>
      </c>
      <c r="R6" s="7">
        <v>0.95</v>
      </c>
      <c r="S6" s="7">
        <v>1.9</v>
      </c>
      <c r="T6" s="7" t="s">
        <v>31</v>
      </c>
      <c r="U6" s="7" t="s">
        <v>82</v>
      </c>
      <c r="V6" s="7" t="s">
        <v>21</v>
      </c>
      <c r="W6" s="7" t="s">
        <v>41</v>
      </c>
      <c r="X6" s="7" t="s">
        <v>31</v>
      </c>
      <c r="Y6" s="26" t="s">
        <v>33</v>
      </c>
      <c r="Z6" s="26" t="s">
        <v>29</v>
      </c>
      <c r="AA6" s="7" t="s">
        <v>33</v>
      </c>
    </row>
    <row r="7" spans="1:27" s="7" customFormat="1" x14ac:dyDescent="0.25">
      <c r="A7" s="7">
        <v>25</v>
      </c>
      <c r="B7" s="7">
        <v>113461</v>
      </c>
      <c r="C7" s="7" t="s">
        <v>246</v>
      </c>
      <c r="D7" s="7" t="s">
        <v>183</v>
      </c>
      <c r="E7" s="7" t="s">
        <v>247</v>
      </c>
      <c r="F7" s="7" t="s">
        <v>28</v>
      </c>
      <c r="G7" s="7" t="s">
        <v>29</v>
      </c>
      <c r="H7" s="8" t="s">
        <v>248</v>
      </c>
      <c r="I7" s="7" t="s">
        <v>60</v>
      </c>
      <c r="J7" s="7" t="s">
        <v>52</v>
      </c>
      <c r="K7" s="7" t="s">
        <v>53</v>
      </c>
      <c r="L7" s="7" t="s">
        <v>54</v>
      </c>
      <c r="M7" s="7" t="s">
        <v>45</v>
      </c>
      <c r="N7" s="7" t="s">
        <v>31</v>
      </c>
      <c r="O7" s="7" t="s">
        <v>31</v>
      </c>
      <c r="P7" s="7" t="s">
        <v>249</v>
      </c>
      <c r="Q7" s="7" t="s">
        <v>250</v>
      </c>
      <c r="R7" s="7">
        <v>0.44</v>
      </c>
      <c r="S7" s="7">
        <v>0.44</v>
      </c>
      <c r="T7" s="7" t="s">
        <v>32</v>
      </c>
      <c r="U7" s="7" t="s">
        <v>31</v>
      </c>
      <c r="V7" s="7" t="s">
        <v>31</v>
      </c>
      <c r="W7" s="7" t="s">
        <v>41</v>
      </c>
      <c r="X7" s="8" t="s">
        <v>31</v>
      </c>
      <c r="Y7" s="26" t="s">
        <v>33</v>
      </c>
      <c r="Z7" s="26" t="s">
        <v>29</v>
      </c>
      <c r="AA7" s="7" t="s">
        <v>33</v>
      </c>
    </row>
    <row r="8" spans="1:27" s="7" customFormat="1" x14ac:dyDescent="0.25"/>
    <row r="9" spans="1:27" s="7" customFormat="1" x14ac:dyDescent="0.25"/>
    <row r="10" spans="1:27" s="7" customFormat="1" x14ac:dyDescent="0.25"/>
    <row r="11" spans="1:27" s="7" customFormat="1" x14ac:dyDescent="0.25"/>
    <row r="12" spans="1:27" s="7" customFormat="1" x14ac:dyDescent="0.25"/>
    <row r="13" spans="1:27" s="7" customFormat="1" x14ac:dyDescent="0.25"/>
    <row r="14" spans="1:27" s="7" customFormat="1" x14ac:dyDescent="0.25"/>
  </sheetData>
  <conditionalFormatting sqref="A5:B5 D5:E5">
    <cfRule type="containsText" dxfId="83" priority="1" operator="containsText" text="Adam.Czesnowski">
      <formula>NOT(ISERROR(SEARCH(("Adam.Czesnowski"),(A5))))</formula>
    </cfRule>
    <cfRule type="containsText" dxfId="82" priority="2" operator="containsText" text="streetscape">
      <formula>NOT(ISERROR(SEARCH(("streetscape"),(A5))))</formula>
    </cfRule>
    <cfRule type="containsText" dxfId="81" priority="3" operator="containsText" text=" ped">
      <formula>NOT(ISERROR(SEARCH((" ped"),(A5))))</formula>
    </cfRule>
    <cfRule type="containsText" dxfId="80" priority="4" operator="containsText" text="rustic">
      <formula>NOT(ISERROR(SEARCH(("rustic"),(A5))))</formula>
    </cfRule>
    <cfRule type="containsText" dxfId="79" priority="5" operator="containsText" text="pedestrian">
      <formula>NOT(ISERROR(SEARCH(("pedestrian"),(A5))))</formula>
    </cfRule>
    <cfRule type="containsText" dxfId="78" priority="6" operator="containsText" text="ADA">
      <formula>NOT(ISERROR(SEARCH(("ADA"),(A5))))</formula>
    </cfRule>
    <cfRule type="containsText" dxfId="77" priority="7" operator="containsText" text="path">
      <formula>NOT(ISERROR(SEARCH(("path"),(A5))))</formula>
    </cfRule>
    <cfRule type="containsText" dxfId="76" priority="8" operator="containsText" text="bicycle">
      <formula>NOT(ISERROR(SEARCH(("bicycle"),(A5))))</formula>
    </cfRule>
    <cfRule type="containsText" dxfId="75" priority="9" operator="containsText" text="trail">
      <formula>NOT(ISERROR(SEARCH(("trail"),(A5))))</formula>
    </cfRule>
    <cfRule type="containsText" dxfId="74" priority="10" operator="containsText" text="curb ramp">
      <formula>NOT(ISERROR(SEARCH(("curb ramp"),(A5))))</formula>
    </cfRule>
    <cfRule type="containsText" dxfId="73" priority="11" operator="containsText" text="walk">
      <formula>NOT(ISERROR(SEARCH(("walk"),(A5))))</formula>
    </cfRule>
    <cfRule type="containsText" dxfId="72" priority="12" operator="containsText" text="bike">
      <formula>NOT(ISERROR(SEARCH(("bike"),(A5))))</formula>
    </cfRule>
  </conditionalFormatting>
  <conditionalFormatting sqref="A1:S1 V1:AA1">
    <cfRule type="containsText" dxfId="71" priority="13" operator="containsText" text="Adam.Czesnowski">
      <formula>NOT(ISERROR(SEARCH(("Adam.Czesnowski"),(A1))))</formula>
    </cfRule>
    <cfRule type="containsText" dxfId="70" priority="14" operator="containsText" text="streetscape">
      <formula>NOT(ISERROR(SEARCH(("streetscape"),(A1))))</formula>
    </cfRule>
    <cfRule type="containsText" dxfId="69" priority="15" operator="containsText" text=" ped">
      <formula>NOT(ISERROR(SEARCH((" ped"),(A1))))</formula>
    </cfRule>
    <cfRule type="containsText" dxfId="68" priority="16" operator="containsText" text="rustic">
      <formula>NOT(ISERROR(SEARCH(("rustic"),(A1))))</formula>
    </cfRule>
    <cfRule type="containsText" dxfId="67" priority="17" operator="containsText" text="pedestrian">
      <formula>NOT(ISERROR(SEARCH(("pedestrian"),(A1))))</formula>
    </cfRule>
    <cfRule type="containsText" dxfId="66" priority="18" operator="containsText" text="ADA">
      <formula>NOT(ISERROR(SEARCH(("ADA"),(A1))))</formula>
    </cfRule>
    <cfRule type="containsText" dxfId="65" priority="19" operator="containsText" text="path">
      <formula>NOT(ISERROR(SEARCH(("path"),(A1))))</formula>
    </cfRule>
    <cfRule type="containsText" dxfId="64" priority="20" operator="containsText" text="bicycle">
      <formula>NOT(ISERROR(SEARCH(("bicycle"),(A1))))</formula>
    </cfRule>
    <cfRule type="containsText" dxfId="63" priority="21" operator="containsText" text="trail">
      <formula>NOT(ISERROR(SEARCH(("trail"),(A1))))</formula>
    </cfRule>
    <cfRule type="containsText" dxfId="62" priority="22" operator="containsText" text="curb ramp">
      <formula>NOT(ISERROR(SEARCH(("curb ramp"),(A1))))</formula>
    </cfRule>
    <cfRule type="containsText" dxfId="61" priority="23" operator="containsText" text="walk">
      <formula>NOT(ISERROR(SEARCH(("walk"),(A1))))</formula>
    </cfRule>
    <cfRule type="containsText" dxfId="60" priority="24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A003-9E90-49CA-888E-17D5F73A0307}">
  <dimension ref="A1:AA2"/>
  <sheetViews>
    <sheetView workbookViewId="0">
      <selection activeCell="F27" sqref="F27"/>
    </sheetView>
  </sheetViews>
  <sheetFormatPr defaultRowHeight="15" x14ac:dyDescent="0.25"/>
  <cols>
    <col min="1" max="1" width="5.85546875" bestFit="1" customWidth="1"/>
    <col min="2" max="2" width="7.42578125" bestFit="1" customWidth="1"/>
    <col min="3" max="3" width="69.85546875" customWidth="1"/>
    <col min="4" max="4" width="17.42578125" bestFit="1" customWidth="1"/>
    <col min="5" max="5" width="19.140625" bestFit="1" customWidth="1"/>
    <col min="6" max="6" width="29.28515625" bestFit="1" customWidth="1"/>
    <col min="7" max="7" width="29.85546875" bestFit="1" customWidth="1"/>
    <col min="8" max="8" width="54.85546875" bestFit="1" customWidth="1"/>
    <col min="9" max="9" width="17.5703125" bestFit="1" customWidth="1"/>
    <col min="10" max="10" width="16.42578125" bestFit="1" customWidth="1"/>
    <col min="11" max="11" width="14" bestFit="1" customWidth="1"/>
    <col min="12" max="12" width="13.5703125" bestFit="1" customWidth="1"/>
    <col min="13" max="13" width="19.42578125" bestFit="1" customWidth="1"/>
    <col min="14" max="14" width="16.28515625" bestFit="1" customWidth="1"/>
    <col min="15" max="15" width="17.42578125" bestFit="1" customWidth="1"/>
    <col min="16" max="16" width="25.7109375" bestFit="1" customWidth="1"/>
    <col min="17" max="17" width="25.85546875" bestFit="1" customWidth="1"/>
    <col min="18" max="18" width="14.140625" bestFit="1" customWidth="1"/>
    <col min="19" max="19" width="22.42578125" bestFit="1" customWidth="1"/>
    <col min="20" max="20" width="19.5703125" bestFit="1" customWidth="1"/>
    <col min="21" max="21" width="12.85546875" bestFit="1" customWidth="1"/>
    <col min="22" max="22" width="12.42578125" bestFit="1" customWidth="1"/>
    <col min="23" max="23" width="16.28515625" bestFit="1" customWidth="1"/>
    <col min="24" max="24" width="8.85546875" bestFit="1" customWidth="1"/>
    <col min="25" max="25" width="22.7109375" bestFit="1" customWidth="1"/>
    <col min="26" max="26" width="21.42578125" bestFit="1" customWidth="1"/>
    <col min="27" max="27" width="12.1406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x14ac:dyDescent="0.25">
      <c r="A2" s="7">
        <v>25</v>
      </c>
      <c r="B2" s="7">
        <v>111306</v>
      </c>
      <c r="C2" s="11" t="s">
        <v>153</v>
      </c>
      <c r="D2" s="7" t="s">
        <v>49</v>
      </c>
      <c r="E2" s="7" t="s">
        <v>154</v>
      </c>
      <c r="F2" s="7" t="s">
        <v>68</v>
      </c>
      <c r="G2" s="7" t="s">
        <v>29</v>
      </c>
      <c r="H2" s="11" t="s">
        <v>155</v>
      </c>
      <c r="I2" s="7" t="s">
        <v>156</v>
      </c>
      <c r="J2" s="7" t="s">
        <v>69</v>
      </c>
      <c r="K2" s="7" t="s">
        <v>70</v>
      </c>
      <c r="L2" s="7" t="s">
        <v>157</v>
      </c>
      <c r="M2" s="7" t="s">
        <v>45</v>
      </c>
      <c r="N2" s="7" t="s">
        <v>158</v>
      </c>
      <c r="O2" s="7" t="s">
        <v>159</v>
      </c>
      <c r="P2" s="11" t="s">
        <v>160</v>
      </c>
      <c r="Q2" s="11" t="s">
        <v>161</v>
      </c>
      <c r="R2" s="7">
        <v>0.45</v>
      </c>
      <c r="S2" s="7">
        <v>0.45</v>
      </c>
      <c r="T2" s="7" t="s">
        <v>32</v>
      </c>
      <c r="U2" s="7" t="s">
        <v>31</v>
      </c>
      <c r="V2" s="7" t="s">
        <v>31</v>
      </c>
      <c r="W2" s="7" t="s">
        <v>41</v>
      </c>
      <c r="X2" s="7" t="s">
        <v>31</v>
      </c>
      <c r="Y2" s="26" t="s">
        <v>29</v>
      </c>
      <c r="Z2" s="26" t="s">
        <v>33</v>
      </c>
      <c r="AA2" s="7" t="s">
        <v>33</v>
      </c>
    </row>
  </sheetData>
  <conditionalFormatting sqref="A1:S1 V1:AA1">
    <cfRule type="containsText" dxfId="59" priority="1" operator="containsText" text="Adam.Czesnowski">
      <formula>NOT(ISERROR(SEARCH(("Adam.Czesnowski"),(A1))))</formula>
    </cfRule>
    <cfRule type="containsText" dxfId="58" priority="2" operator="containsText" text="streetscape">
      <formula>NOT(ISERROR(SEARCH(("streetscape"),(A1))))</formula>
    </cfRule>
    <cfRule type="containsText" dxfId="57" priority="3" operator="containsText" text=" ped">
      <formula>NOT(ISERROR(SEARCH((" ped"),(A1))))</formula>
    </cfRule>
    <cfRule type="containsText" dxfId="56" priority="4" operator="containsText" text="rustic">
      <formula>NOT(ISERROR(SEARCH(("rustic"),(A1))))</formula>
    </cfRule>
    <cfRule type="containsText" dxfId="55" priority="5" operator="containsText" text="pedestrian">
      <formula>NOT(ISERROR(SEARCH(("pedestrian"),(A1))))</formula>
    </cfRule>
    <cfRule type="containsText" dxfId="54" priority="6" operator="containsText" text="ADA">
      <formula>NOT(ISERROR(SEARCH(("ADA"),(A1))))</formula>
    </cfRule>
    <cfRule type="containsText" dxfId="53" priority="7" operator="containsText" text="path">
      <formula>NOT(ISERROR(SEARCH(("path"),(A1))))</formula>
    </cfRule>
    <cfRule type="containsText" dxfId="52" priority="8" operator="containsText" text="bicycle">
      <formula>NOT(ISERROR(SEARCH(("bicycle"),(A1))))</formula>
    </cfRule>
    <cfRule type="containsText" dxfId="51" priority="9" operator="containsText" text="trail">
      <formula>NOT(ISERROR(SEARCH(("trail"),(A1))))</formula>
    </cfRule>
    <cfRule type="containsText" dxfId="50" priority="10" operator="containsText" text="curb ramp">
      <formula>NOT(ISERROR(SEARCH(("curb ramp"),(A1))))</formula>
    </cfRule>
    <cfRule type="containsText" dxfId="49" priority="11" operator="containsText" text="walk">
      <formula>NOT(ISERROR(SEARCH(("walk"),(A1))))</formula>
    </cfRule>
    <cfRule type="containsText" dxfId="48" priority="12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1610-2DC9-4BA9-A461-7EA00232EB6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D0D5-5B68-4FA5-882A-8B1C3437BD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06C6-8E23-4821-9A28-D1B3667A3DA0}">
  <dimension ref="A1:AA30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60.28515625" bestFit="1" customWidth="1"/>
    <col min="4" max="4" width="18.140625" bestFit="1" customWidth="1"/>
    <col min="5" max="5" width="20.28515625" bestFit="1" customWidth="1"/>
    <col min="6" max="6" width="35.28515625" bestFit="1" customWidth="1"/>
    <col min="7" max="7" width="31" bestFit="1" customWidth="1"/>
    <col min="8" max="8" width="112.85546875" bestFit="1" customWidth="1"/>
    <col min="9" max="9" width="20.5703125" bestFit="1" customWidth="1"/>
    <col min="10" max="10" width="17.28515625" bestFit="1" customWidth="1"/>
    <col min="11" max="11" width="46.28515625" bestFit="1" customWidth="1"/>
    <col min="12" max="12" width="13.85546875" bestFit="1" customWidth="1"/>
    <col min="13" max="13" width="21.140625" bestFit="1" customWidth="1"/>
    <col min="14" max="14" width="18.5703125" bestFit="1" customWidth="1"/>
    <col min="15" max="15" width="18.140625" bestFit="1" customWidth="1"/>
    <col min="16" max="16" width="24.42578125" bestFit="1" customWidth="1"/>
    <col min="17" max="17" width="28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21.140625" bestFit="1" customWidth="1"/>
    <col min="22" max="22" width="12.85546875" bestFit="1" customWidth="1"/>
    <col min="23" max="23" width="16.85546875" bestFit="1" customWidth="1"/>
    <col min="24" max="24" width="72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x14ac:dyDescent="0.25">
      <c r="A2" s="7">
        <v>25</v>
      </c>
      <c r="B2" s="9">
        <v>106496</v>
      </c>
      <c r="C2" s="7" t="s">
        <v>137</v>
      </c>
      <c r="D2" s="7" t="s">
        <v>122</v>
      </c>
      <c r="E2" s="7" t="s">
        <v>138</v>
      </c>
      <c r="F2" s="7" t="s">
        <v>80</v>
      </c>
      <c r="G2" s="7" t="s">
        <v>29</v>
      </c>
      <c r="H2" s="11" t="s">
        <v>137</v>
      </c>
      <c r="I2" s="7" t="s">
        <v>71</v>
      </c>
      <c r="J2" s="7" t="s">
        <v>72</v>
      </c>
      <c r="K2" s="7" t="s">
        <v>47</v>
      </c>
      <c r="L2" s="7" t="s">
        <v>73</v>
      </c>
      <c r="M2" s="7" t="s">
        <v>48</v>
      </c>
      <c r="N2" s="7" t="s">
        <v>139</v>
      </c>
      <c r="O2" s="9">
        <v>9603</v>
      </c>
      <c r="P2" s="11" t="s">
        <v>140</v>
      </c>
      <c r="Q2" s="11" t="s">
        <v>141</v>
      </c>
      <c r="R2" s="23">
        <v>0.56999999999999995</v>
      </c>
      <c r="S2" s="23">
        <v>0.56999999999999995</v>
      </c>
      <c r="T2" s="7" t="s">
        <v>32</v>
      </c>
      <c r="U2" s="7" t="s">
        <v>31</v>
      </c>
      <c r="V2" s="7" t="s">
        <v>31</v>
      </c>
      <c r="W2" s="7" t="s">
        <v>41</v>
      </c>
      <c r="X2" s="7" t="s">
        <v>31</v>
      </c>
      <c r="Y2" s="26" t="s">
        <v>33</v>
      </c>
      <c r="Z2" s="26" t="s">
        <v>29</v>
      </c>
      <c r="AA2" s="7" t="s">
        <v>33</v>
      </c>
    </row>
    <row r="3" spans="1:27" s="7" customFormat="1" x14ac:dyDescent="0.25">
      <c r="A3" s="7">
        <v>25</v>
      </c>
      <c r="B3" s="9">
        <v>104303</v>
      </c>
      <c r="C3" s="7" t="s">
        <v>162</v>
      </c>
      <c r="D3" s="7" t="s">
        <v>122</v>
      </c>
      <c r="E3" s="7" t="s">
        <v>79</v>
      </c>
      <c r="F3" s="7" t="s">
        <v>68</v>
      </c>
      <c r="G3" s="7" t="s">
        <v>29</v>
      </c>
      <c r="H3" s="11" t="s">
        <v>163</v>
      </c>
      <c r="I3" s="7" t="s">
        <v>85</v>
      </c>
      <c r="J3" s="7" t="s">
        <v>72</v>
      </c>
      <c r="K3" s="7" t="s">
        <v>47</v>
      </c>
      <c r="L3" s="7" t="s">
        <v>77</v>
      </c>
      <c r="M3" s="7" t="s">
        <v>65</v>
      </c>
      <c r="N3" s="7" t="s">
        <v>164</v>
      </c>
      <c r="O3" s="9">
        <v>1</v>
      </c>
      <c r="P3" s="11" t="s">
        <v>365</v>
      </c>
      <c r="Q3" s="11" t="s">
        <v>364</v>
      </c>
      <c r="R3" s="23">
        <v>1.31</v>
      </c>
      <c r="S3" s="23">
        <v>1.31</v>
      </c>
      <c r="T3" s="7" t="s">
        <v>32</v>
      </c>
      <c r="U3" s="7" t="s">
        <v>31</v>
      </c>
      <c r="V3" s="7" t="s">
        <v>31</v>
      </c>
      <c r="W3" s="7" t="s">
        <v>41</v>
      </c>
      <c r="X3" s="7" t="s">
        <v>31</v>
      </c>
      <c r="Y3" s="26" t="s">
        <v>29</v>
      </c>
      <c r="Z3" s="26" t="s">
        <v>33</v>
      </c>
      <c r="AA3" s="7" t="s">
        <v>33</v>
      </c>
    </row>
    <row r="4" spans="1:27" s="7" customFormat="1" x14ac:dyDescent="0.25">
      <c r="A4" s="7">
        <v>25</v>
      </c>
      <c r="B4" s="9">
        <v>107439</v>
      </c>
      <c r="C4" s="11" t="s">
        <v>177</v>
      </c>
      <c r="D4" s="7" t="s">
        <v>83</v>
      </c>
      <c r="E4" s="7" t="s">
        <v>138</v>
      </c>
      <c r="F4" s="7" t="s">
        <v>80</v>
      </c>
      <c r="G4" s="7" t="s">
        <v>29</v>
      </c>
      <c r="H4" s="11" t="s">
        <v>178</v>
      </c>
      <c r="I4" s="7" t="s">
        <v>81</v>
      </c>
      <c r="J4" s="7" t="s">
        <v>72</v>
      </c>
      <c r="K4" s="7" t="s">
        <v>47</v>
      </c>
      <c r="L4" s="7" t="s">
        <v>73</v>
      </c>
      <c r="M4" s="7" t="s">
        <v>45</v>
      </c>
      <c r="N4" s="7" t="s">
        <v>179</v>
      </c>
      <c r="O4" s="9">
        <v>828</v>
      </c>
      <c r="P4" s="11" t="s">
        <v>180</v>
      </c>
      <c r="Q4" s="11" t="s">
        <v>181</v>
      </c>
      <c r="R4" s="23">
        <v>0.31</v>
      </c>
      <c r="S4" s="23">
        <v>0.31</v>
      </c>
      <c r="T4" s="7" t="s">
        <v>32</v>
      </c>
      <c r="U4" s="7" t="s">
        <v>31</v>
      </c>
      <c r="V4" s="7" t="s">
        <v>31</v>
      </c>
      <c r="W4" s="7" t="s">
        <v>152</v>
      </c>
      <c r="X4" s="7" t="s">
        <v>31</v>
      </c>
      <c r="Y4" s="26" t="s">
        <v>33</v>
      </c>
      <c r="Z4" s="26" t="s">
        <v>29</v>
      </c>
      <c r="AA4" s="7" t="s">
        <v>33</v>
      </c>
    </row>
    <row r="5" spans="1:27" s="7" customFormat="1" x14ac:dyDescent="0.25">
      <c r="A5" s="7">
        <v>25</v>
      </c>
      <c r="B5" s="9" t="s">
        <v>31</v>
      </c>
      <c r="C5" s="7" t="s">
        <v>182</v>
      </c>
      <c r="D5" s="7" t="s">
        <v>183</v>
      </c>
      <c r="E5" s="26" t="s">
        <v>31</v>
      </c>
      <c r="F5" s="7" t="s">
        <v>44</v>
      </c>
      <c r="G5" s="7" t="s">
        <v>29</v>
      </c>
      <c r="H5" s="7" t="s">
        <v>184</v>
      </c>
      <c r="I5" s="7" t="s">
        <v>81</v>
      </c>
      <c r="J5" s="7" t="s">
        <v>72</v>
      </c>
      <c r="K5" s="7" t="s">
        <v>47</v>
      </c>
      <c r="L5" s="7" t="s">
        <v>73</v>
      </c>
      <c r="M5" s="7" t="s">
        <v>45</v>
      </c>
      <c r="N5" s="7" t="s">
        <v>179</v>
      </c>
      <c r="O5" s="9">
        <v>828</v>
      </c>
      <c r="P5" s="7" t="s">
        <v>185</v>
      </c>
      <c r="Q5" s="7" t="s">
        <v>186</v>
      </c>
      <c r="R5" s="23">
        <v>0.22</v>
      </c>
      <c r="S5" s="23">
        <v>0.22</v>
      </c>
      <c r="T5" s="7" t="s">
        <v>31</v>
      </c>
      <c r="U5" s="7" t="s">
        <v>56</v>
      </c>
      <c r="V5" s="7" t="s">
        <v>31</v>
      </c>
      <c r="W5" s="7" t="s">
        <v>41</v>
      </c>
      <c r="X5" s="7" t="s">
        <v>31</v>
      </c>
      <c r="Y5" s="26" t="s">
        <v>29</v>
      </c>
      <c r="Z5" s="26" t="s">
        <v>33</v>
      </c>
      <c r="AA5" s="7" t="s">
        <v>33</v>
      </c>
    </row>
    <row r="6" spans="1:27" s="7" customFormat="1" x14ac:dyDescent="0.25">
      <c r="A6" s="7">
        <v>25</v>
      </c>
      <c r="B6" s="9" t="s">
        <v>31</v>
      </c>
      <c r="C6" s="7" t="s">
        <v>187</v>
      </c>
      <c r="D6" s="7" t="s">
        <v>183</v>
      </c>
      <c r="E6" s="26" t="s">
        <v>31</v>
      </c>
      <c r="F6" s="7" t="s">
        <v>188</v>
      </c>
      <c r="G6" s="7" t="s">
        <v>29</v>
      </c>
      <c r="H6" s="7" t="s">
        <v>189</v>
      </c>
      <c r="I6" s="7" t="s">
        <v>81</v>
      </c>
      <c r="J6" s="7" t="s">
        <v>72</v>
      </c>
      <c r="K6" s="7" t="s">
        <v>47</v>
      </c>
      <c r="L6" s="7" t="s">
        <v>73</v>
      </c>
      <c r="M6" s="7" t="s">
        <v>43</v>
      </c>
      <c r="N6" s="7" t="s">
        <v>190</v>
      </c>
      <c r="O6" s="9" t="s">
        <v>31</v>
      </c>
      <c r="P6" s="7" t="s">
        <v>179</v>
      </c>
      <c r="Q6" s="7" t="s">
        <v>191</v>
      </c>
      <c r="R6" s="23">
        <v>0.28000000000000003</v>
      </c>
      <c r="S6" s="23">
        <v>0.55000000000000004</v>
      </c>
      <c r="T6" s="7" t="s">
        <v>31</v>
      </c>
      <c r="U6" s="7" t="s">
        <v>56</v>
      </c>
      <c r="V6" s="7" t="s">
        <v>31</v>
      </c>
      <c r="W6" s="7" t="s">
        <v>41</v>
      </c>
      <c r="X6" s="7" t="s">
        <v>192</v>
      </c>
      <c r="Y6" s="26" t="s">
        <v>29</v>
      </c>
      <c r="Z6" s="26" t="s">
        <v>33</v>
      </c>
      <c r="AA6" s="7" t="s">
        <v>33</v>
      </c>
    </row>
    <row r="7" spans="1:27" s="7" customFormat="1" x14ac:dyDescent="0.25">
      <c r="A7" s="7">
        <v>25</v>
      </c>
      <c r="B7" s="9" t="s">
        <v>31</v>
      </c>
      <c r="C7" s="7" t="s">
        <v>193</v>
      </c>
      <c r="D7" s="7" t="s">
        <v>183</v>
      </c>
      <c r="E7" s="26" t="s">
        <v>31</v>
      </c>
      <c r="F7" s="7" t="s">
        <v>188</v>
      </c>
      <c r="G7" s="7" t="s">
        <v>29</v>
      </c>
      <c r="H7" s="7" t="s">
        <v>189</v>
      </c>
      <c r="I7" s="7" t="s">
        <v>81</v>
      </c>
      <c r="J7" s="7" t="s">
        <v>72</v>
      </c>
      <c r="K7" s="7" t="s">
        <v>47</v>
      </c>
      <c r="L7" s="7" t="s">
        <v>73</v>
      </c>
      <c r="M7" s="7" t="s">
        <v>43</v>
      </c>
      <c r="N7" s="7" t="s">
        <v>194</v>
      </c>
      <c r="O7" s="9" t="s">
        <v>31</v>
      </c>
      <c r="P7" s="7" t="s">
        <v>190</v>
      </c>
      <c r="Q7" s="7" t="s">
        <v>195</v>
      </c>
      <c r="R7" s="23">
        <v>0.06</v>
      </c>
      <c r="S7" s="23">
        <v>0.06</v>
      </c>
      <c r="T7" s="7" t="s">
        <v>31</v>
      </c>
      <c r="U7" s="7" t="s">
        <v>56</v>
      </c>
      <c r="V7" s="7" t="s">
        <v>31</v>
      </c>
      <c r="W7" s="7" t="s">
        <v>41</v>
      </c>
      <c r="X7" s="7" t="s">
        <v>31</v>
      </c>
      <c r="Y7" s="26" t="s">
        <v>29</v>
      </c>
      <c r="Z7" s="26" t="s">
        <v>33</v>
      </c>
      <c r="AA7" s="7" t="s">
        <v>33</v>
      </c>
    </row>
    <row r="8" spans="1:27" s="7" customFormat="1" ht="30" x14ac:dyDescent="0.25">
      <c r="A8" s="7">
        <v>25</v>
      </c>
      <c r="B8" s="9">
        <v>119483</v>
      </c>
      <c r="C8" s="11" t="s">
        <v>196</v>
      </c>
      <c r="D8" s="7" t="s">
        <v>49</v>
      </c>
      <c r="E8" s="7" t="s">
        <v>84</v>
      </c>
      <c r="F8" s="11" t="s">
        <v>28</v>
      </c>
      <c r="G8" s="7" t="s">
        <v>29</v>
      </c>
      <c r="H8" s="12" t="s">
        <v>233</v>
      </c>
      <c r="I8" s="7" t="s">
        <v>71</v>
      </c>
      <c r="J8" s="7" t="s">
        <v>72</v>
      </c>
      <c r="K8" s="7" t="s">
        <v>47</v>
      </c>
      <c r="L8" s="7" t="s">
        <v>73</v>
      </c>
      <c r="M8" s="7" t="s">
        <v>45</v>
      </c>
      <c r="N8" s="7" t="s">
        <v>197</v>
      </c>
      <c r="O8" s="9">
        <v>9616</v>
      </c>
      <c r="P8" s="11" t="s">
        <v>198</v>
      </c>
      <c r="Q8" s="11" t="s">
        <v>199</v>
      </c>
      <c r="R8" s="23">
        <v>0.05</v>
      </c>
      <c r="S8" s="23">
        <v>0.05</v>
      </c>
      <c r="T8" s="7" t="s">
        <v>200</v>
      </c>
      <c r="U8" s="7" t="s">
        <v>31</v>
      </c>
      <c r="V8" s="7" t="s">
        <v>31</v>
      </c>
      <c r="W8" s="7" t="s">
        <v>41</v>
      </c>
      <c r="X8" s="7" t="s">
        <v>31</v>
      </c>
      <c r="Y8" s="26" t="s">
        <v>33</v>
      </c>
      <c r="Z8" s="26" t="s">
        <v>29</v>
      </c>
      <c r="AA8" s="7" t="s">
        <v>33</v>
      </c>
    </row>
    <row r="9" spans="1:27" s="7" customFormat="1" ht="30" x14ac:dyDescent="0.25">
      <c r="A9" s="7">
        <v>25</v>
      </c>
      <c r="B9" s="9">
        <v>118700</v>
      </c>
      <c r="C9" s="11" t="s">
        <v>208</v>
      </c>
      <c r="D9" s="7" t="s">
        <v>122</v>
      </c>
      <c r="E9" s="7" t="s">
        <v>79</v>
      </c>
      <c r="F9" s="11" t="s">
        <v>28</v>
      </c>
      <c r="G9" s="7" t="s">
        <v>29</v>
      </c>
      <c r="H9" s="8" t="s">
        <v>234</v>
      </c>
      <c r="I9" s="7" t="s">
        <v>76</v>
      </c>
      <c r="J9" s="7" t="s">
        <v>72</v>
      </c>
      <c r="K9" s="7" t="s">
        <v>47</v>
      </c>
      <c r="L9" s="7" t="s">
        <v>77</v>
      </c>
      <c r="M9" s="7" t="s">
        <v>45</v>
      </c>
      <c r="N9" s="7" t="s">
        <v>78</v>
      </c>
      <c r="O9" s="9">
        <v>908</v>
      </c>
      <c r="P9" s="11" t="s">
        <v>209</v>
      </c>
      <c r="Q9" s="11" t="s">
        <v>210</v>
      </c>
      <c r="R9" s="23">
        <v>0.36</v>
      </c>
      <c r="S9" s="23">
        <v>0.36</v>
      </c>
      <c r="T9" s="7" t="s">
        <v>32</v>
      </c>
      <c r="U9" s="7" t="s">
        <v>31</v>
      </c>
      <c r="V9" s="7" t="s">
        <v>31</v>
      </c>
      <c r="W9" s="7" t="s">
        <v>41</v>
      </c>
      <c r="X9" s="7" t="s">
        <v>31</v>
      </c>
      <c r="Y9" s="26" t="s">
        <v>33</v>
      </c>
      <c r="Z9" s="26" t="s">
        <v>29</v>
      </c>
      <c r="AA9" s="7" t="s">
        <v>33</v>
      </c>
    </row>
    <row r="10" spans="1:27" s="7" customFormat="1" x14ac:dyDescent="0.25">
      <c r="A10" s="15">
        <v>25</v>
      </c>
      <c r="B10" s="16" t="s">
        <v>31</v>
      </c>
      <c r="C10" s="15" t="s">
        <v>251</v>
      </c>
      <c r="D10" s="15" t="s">
        <v>46</v>
      </c>
      <c r="E10" s="27" t="s">
        <v>31</v>
      </c>
      <c r="F10" s="15" t="s">
        <v>248</v>
      </c>
      <c r="G10" s="15" t="s">
        <v>29</v>
      </c>
      <c r="H10" s="15" t="s">
        <v>252</v>
      </c>
      <c r="I10" s="15" t="s">
        <v>253</v>
      </c>
      <c r="J10" s="15" t="s">
        <v>72</v>
      </c>
      <c r="K10" s="15" t="s">
        <v>47</v>
      </c>
      <c r="L10" s="15" t="s">
        <v>254</v>
      </c>
      <c r="M10" s="15" t="s">
        <v>48</v>
      </c>
      <c r="N10" s="15" t="s">
        <v>255</v>
      </c>
      <c r="O10" s="16">
        <v>625</v>
      </c>
      <c r="P10" s="15" t="s">
        <v>256</v>
      </c>
      <c r="Q10" s="15" t="s">
        <v>257</v>
      </c>
      <c r="R10" s="24">
        <v>0.22</v>
      </c>
      <c r="S10" s="24">
        <v>0.22</v>
      </c>
      <c r="T10" s="15" t="s">
        <v>32</v>
      </c>
      <c r="U10" s="15" t="s">
        <v>31</v>
      </c>
      <c r="V10" s="15" t="s">
        <v>31</v>
      </c>
      <c r="W10" s="15" t="s">
        <v>41</v>
      </c>
      <c r="X10" s="15" t="s">
        <v>31</v>
      </c>
      <c r="Y10" s="27" t="s">
        <v>29</v>
      </c>
      <c r="Z10" s="27" t="s">
        <v>33</v>
      </c>
      <c r="AA10" s="15" t="s">
        <v>33</v>
      </c>
    </row>
    <row r="11" spans="1:27" s="7" customFormat="1" x14ac:dyDescent="0.25">
      <c r="A11" s="7">
        <v>25</v>
      </c>
      <c r="B11" s="9" t="s">
        <v>31</v>
      </c>
      <c r="C11" s="7" t="s">
        <v>289</v>
      </c>
      <c r="D11" s="7" t="s">
        <v>122</v>
      </c>
      <c r="E11" s="26" t="s">
        <v>31</v>
      </c>
      <c r="F11" s="7" t="s">
        <v>248</v>
      </c>
      <c r="G11" s="7" t="s">
        <v>29</v>
      </c>
      <c r="H11" s="7" t="s">
        <v>252</v>
      </c>
      <c r="I11" s="7" t="s">
        <v>85</v>
      </c>
      <c r="J11" s="7" t="s">
        <v>72</v>
      </c>
      <c r="K11" s="7" t="s">
        <v>47</v>
      </c>
      <c r="L11" s="7" t="s">
        <v>77</v>
      </c>
      <c r="M11" s="7" t="s">
        <v>43</v>
      </c>
      <c r="N11" s="7" t="s">
        <v>290</v>
      </c>
      <c r="O11" s="9" t="s">
        <v>31</v>
      </c>
      <c r="P11" s="7" t="s">
        <v>291</v>
      </c>
      <c r="Q11" s="7" t="s">
        <v>292</v>
      </c>
      <c r="R11" s="23">
        <v>0.4</v>
      </c>
      <c r="S11" s="23">
        <v>0.4</v>
      </c>
      <c r="T11" s="7" t="s">
        <v>32</v>
      </c>
      <c r="U11" s="7" t="s">
        <v>31</v>
      </c>
      <c r="V11" s="7" t="s">
        <v>31</v>
      </c>
      <c r="W11" s="7" t="s">
        <v>41</v>
      </c>
      <c r="X11" s="7" t="s">
        <v>31</v>
      </c>
      <c r="Y11" s="26" t="s">
        <v>29</v>
      </c>
      <c r="Z11" s="26" t="s">
        <v>33</v>
      </c>
      <c r="AA11" s="7" t="s">
        <v>33</v>
      </c>
    </row>
    <row r="12" spans="1:27" s="7" customFormat="1" x14ac:dyDescent="0.25">
      <c r="A12" s="7">
        <v>25</v>
      </c>
      <c r="B12" s="9" t="s">
        <v>31</v>
      </c>
      <c r="C12" s="7" t="s">
        <v>302</v>
      </c>
      <c r="D12" s="7" t="s">
        <v>46</v>
      </c>
      <c r="E12" s="26" t="s">
        <v>31</v>
      </c>
      <c r="F12" s="7" t="s">
        <v>44</v>
      </c>
      <c r="G12" s="7" t="s">
        <v>29</v>
      </c>
      <c r="H12" s="7" t="s">
        <v>298</v>
      </c>
      <c r="I12" s="7" t="s">
        <v>71</v>
      </c>
      <c r="J12" s="7" t="s">
        <v>72</v>
      </c>
      <c r="K12" s="7" t="s">
        <v>47</v>
      </c>
      <c r="L12" s="7" t="s">
        <v>73</v>
      </c>
      <c r="M12" s="7" t="s">
        <v>43</v>
      </c>
      <c r="N12" s="7" t="s">
        <v>299</v>
      </c>
      <c r="O12" s="9" t="s">
        <v>31</v>
      </c>
      <c r="P12" s="7" t="s">
        <v>300</v>
      </c>
      <c r="Q12" s="7" t="s">
        <v>301</v>
      </c>
      <c r="R12" s="23">
        <v>0.16</v>
      </c>
      <c r="S12" s="23">
        <v>0.16</v>
      </c>
      <c r="T12" s="7" t="s">
        <v>31</v>
      </c>
      <c r="U12" s="7" t="s">
        <v>56</v>
      </c>
      <c r="V12" s="7" t="s">
        <v>31</v>
      </c>
      <c r="W12" s="7" t="s">
        <v>41</v>
      </c>
      <c r="X12" s="7" t="s">
        <v>31</v>
      </c>
      <c r="Y12" s="26" t="s">
        <v>33</v>
      </c>
      <c r="Z12" s="26" t="s">
        <v>29</v>
      </c>
      <c r="AA12" s="7" t="s">
        <v>33</v>
      </c>
    </row>
    <row r="13" spans="1:27" s="7" customFormat="1" x14ac:dyDescent="0.25">
      <c r="A13" s="7">
        <v>25</v>
      </c>
      <c r="B13" s="9" t="s">
        <v>31</v>
      </c>
      <c r="C13" s="7" t="s">
        <v>307</v>
      </c>
      <c r="D13" s="7" t="s">
        <v>46</v>
      </c>
      <c r="E13" s="26" t="s">
        <v>31</v>
      </c>
      <c r="F13" s="7" t="s">
        <v>304</v>
      </c>
      <c r="G13" s="7" t="s">
        <v>91</v>
      </c>
      <c r="H13" s="7" t="s">
        <v>308</v>
      </c>
      <c r="I13" s="7" t="s">
        <v>71</v>
      </c>
      <c r="J13" s="7" t="s">
        <v>72</v>
      </c>
      <c r="K13" s="7" t="s">
        <v>47</v>
      </c>
      <c r="L13" s="7" t="s">
        <v>73</v>
      </c>
      <c r="M13" s="7" t="s">
        <v>45</v>
      </c>
      <c r="N13" s="7" t="s">
        <v>303</v>
      </c>
      <c r="O13" s="9">
        <v>9647</v>
      </c>
      <c r="P13" s="7" t="s">
        <v>305</v>
      </c>
      <c r="Q13" s="7" t="s">
        <v>306</v>
      </c>
      <c r="R13" s="23">
        <v>0.27</v>
      </c>
      <c r="S13" s="23">
        <v>0.27</v>
      </c>
      <c r="T13" s="7" t="s">
        <v>31</v>
      </c>
      <c r="U13" s="7" t="s">
        <v>75</v>
      </c>
      <c r="V13" s="7" t="s">
        <v>31</v>
      </c>
      <c r="W13" s="7" t="s">
        <v>41</v>
      </c>
      <c r="X13" s="7" t="s">
        <v>31</v>
      </c>
      <c r="Y13" s="26" t="s">
        <v>33</v>
      </c>
      <c r="Z13" s="26" t="s">
        <v>29</v>
      </c>
      <c r="AA13" s="7" t="s">
        <v>33</v>
      </c>
    </row>
    <row r="14" spans="1:27" s="7" customFormat="1" x14ac:dyDescent="0.25">
      <c r="A14" s="7">
        <v>25</v>
      </c>
      <c r="B14" s="9" t="s">
        <v>31</v>
      </c>
      <c r="C14" s="7" t="s">
        <v>309</v>
      </c>
      <c r="D14" s="7" t="s">
        <v>183</v>
      </c>
      <c r="E14" s="26" t="s">
        <v>31</v>
      </c>
      <c r="F14" s="7" t="s">
        <v>44</v>
      </c>
      <c r="G14" s="7" t="s">
        <v>29</v>
      </c>
      <c r="H14" s="7" t="s">
        <v>310</v>
      </c>
      <c r="I14" s="7" t="s">
        <v>71</v>
      </c>
      <c r="J14" s="7" t="s">
        <v>72</v>
      </c>
      <c r="K14" s="7" t="s">
        <v>47</v>
      </c>
      <c r="L14" s="7" t="s">
        <v>73</v>
      </c>
      <c r="M14" s="7" t="s">
        <v>48</v>
      </c>
      <c r="N14" s="7" t="s">
        <v>311</v>
      </c>
      <c r="O14" s="9">
        <v>9679</v>
      </c>
      <c r="P14" s="7" t="s">
        <v>312</v>
      </c>
      <c r="Q14" s="7" t="s">
        <v>313</v>
      </c>
      <c r="R14" s="23">
        <v>0.1</v>
      </c>
      <c r="S14" s="23">
        <v>0.1</v>
      </c>
      <c r="T14" s="7" t="s">
        <v>31</v>
      </c>
      <c r="U14" s="7" t="s">
        <v>75</v>
      </c>
      <c r="V14" s="7" t="s">
        <v>31</v>
      </c>
      <c r="W14" s="7" t="s">
        <v>41</v>
      </c>
      <c r="X14" s="7" t="s">
        <v>31</v>
      </c>
      <c r="Y14" s="26" t="s">
        <v>33</v>
      </c>
      <c r="Z14" s="26" t="s">
        <v>29</v>
      </c>
      <c r="AA14" s="7" t="s">
        <v>33</v>
      </c>
    </row>
    <row r="15" spans="1:27" s="7" customFormat="1" x14ac:dyDescent="0.25">
      <c r="A15" s="4">
        <v>25</v>
      </c>
      <c r="B15" s="21" t="s">
        <v>31</v>
      </c>
      <c r="C15" s="4" t="s">
        <v>344</v>
      </c>
      <c r="D15" s="4" t="s">
        <v>46</v>
      </c>
      <c r="E15" s="25" t="s">
        <v>31</v>
      </c>
      <c r="F15" s="4" t="s">
        <v>44</v>
      </c>
      <c r="G15" s="4" t="s">
        <v>29</v>
      </c>
      <c r="H15" s="4" t="s">
        <v>351</v>
      </c>
      <c r="I15" s="4" t="s">
        <v>81</v>
      </c>
      <c r="J15" s="4" t="s">
        <v>72</v>
      </c>
      <c r="K15" s="4" t="s">
        <v>47</v>
      </c>
      <c r="L15" s="4" t="s">
        <v>73</v>
      </c>
      <c r="M15" s="4" t="s">
        <v>48</v>
      </c>
      <c r="N15" s="4" t="s">
        <v>345</v>
      </c>
      <c r="O15" s="21">
        <v>3946</v>
      </c>
      <c r="P15" s="4" t="s">
        <v>346</v>
      </c>
      <c r="Q15" s="4" t="s">
        <v>347</v>
      </c>
      <c r="R15" s="6">
        <v>0.35</v>
      </c>
      <c r="S15" s="6">
        <v>0.71</v>
      </c>
      <c r="T15" s="4" t="s">
        <v>31</v>
      </c>
      <c r="U15" s="4" t="s">
        <v>82</v>
      </c>
      <c r="V15" s="4" t="s">
        <v>31</v>
      </c>
      <c r="W15" s="4" t="s">
        <v>41</v>
      </c>
      <c r="X15" s="4" t="s">
        <v>31</v>
      </c>
      <c r="Y15" s="25" t="s">
        <v>29</v>
      </c>
      <c r="Z15" s="25" t="s">
        <v>33</v>
      </c>
      <c r="AA15" s="4" t="s">
        <v>33</v>
      </c>
    </row>
    <row r="16" spans="1:27" s="7" customFormat="1" x14ac:dyDescent="0.25">
      <c r="A16" s="4">
        <v>25</v>
      </c>
      <c r="B16" s="21" t="s">
        <v>31</v>
      </c>
      <c r="C16" s="4" t="s">
        <v>354</v>
      </c>
      <c r="D16" s="4" t="s">
        <v>49</v>
      </c>
      <c r="E16" s="25" t="s">
        <v>31</v>
      </c>
      <c r="F16" s="4" t="s">
        <v>44</v>
      </c>
      <c r="G16" s="4" t="s">
        <v>29</v>
      </c>
      <c r="H16" s="4" t="s">
        <v>351</v>
      </c>
      <c r="I16" s="4" t="s">
        <v>81</v>
      </c>
      <c r="J16" s="4" t="s">
        <v>72</v>
      </c>
      <c r="K16" s="4" t="s">
        <v>47</v>
      </c>
      <c r="L16" s="4" t="s">
        <v>73</v>
      </c>
      <c r="M16" s="4" t="s">
        <v>48</v>
      </c>
      <c r="N16" s="4" t="s">
        <v>348</v>
      </c>
      <c r="O16" s="21">
        <v>7410</v>
      </c>
      <c r="P16" s="4" t="s">
        <v>349</v>
      </c>
      <c r="Q16" s="4" t="s">
        <v>179</v>
      </c>
      <c r="R16" s="6">
        <v>0.65</v>
      </c>
      <c r="S16" s="6">
        <v>1.29</v>
      </c>
      <c r="T16" s="4" t="s">
        <v>31</v>
      </c>
      <c r="U16" s="4" t="s">
        <v>82</v>
      </c>
      <c r="V16" s="4" t="s">
        <v>31</v>
      </c>
      <c r="W16" s="4" t="s">
        <v>41</v>
      </c>
      <c r="X16" s="4" t="s">
        <v>31</v>
      </c>
      <c r="Y16" s="25" t="s">
        <v>29</v>
      </c>
      <c r="Z16" s="25" t="s">
        <v>33</v>
      </c>
      <c r="AA16" s="4" t="s">
        <v>33</v>
      </c>
    </row>
    <row r="17" spans="1:27" s="7" customFormat="1" x14ac:dyDescent="0.25">
      <c r="A17" s="4">
        <v>25</v>
      </c>
      <c r="B17" s="21" t="s">
        <v>31</v>
      </c>
      <c r="C17" s="4" t="s">
        <v>355</v>
      </c>
      <c r="D17" s="4" t="s">
        <v>49</v>
      </c>
      <c r="E17" s="25" t="s">
        <v>31</v>
      </c>
      <c r="F17" s="4" t="s">
        <v>44</v>
      </c>
      <c r="G17" s="4" t="s">
        <v>29</v>
      </c>
      <c r="H17" s="4" t="s">
        <v>351</v>
      </c>
      <c r="I17" s="4" t="s">
        <v>81</v>
      </c>
      <c r="J17" s="4" t="s">
        <v>72</v>
      </c>
      <c r="K17" s="4" t="s">
        <v>47</v>
      </c>
      <c r="L17" s="4" t="s">
        <v>73</v>
      </c>
      <c r="M17" s="4" t="s">
        <v>43</v>
      </c>
      <c r="N17" s="4" t="s">
        <v>350</v>
      </c>
      <c r="O17" s="21" t="s">
        <v>31</v>
      </c>
      <c r="P17" s="4" t="s">
        <v>352</v>
      </c>
      <c r="Q17" s="4" t="s">
        <v>367</v>
      </c>
      <c r="R17" s="6">
        <v>0.83</v>
      </c>
      <c r="S17" s="6">
        <v>1.62</v>
      </c>
      <c r="T17" s="4" t="s">
        <v>31</v>
      </c>
      <c r="U17" s="4" t="s">
        <v>366</v>
      </c>
      <c r="V17" s="4" t="s">
        <v>31</v>
      </c>
      <c r="W17" s="4" t="s">
        <v>41</v>
      </c>
      <c r="X17" s="4" t="s">
        <v>31</v>
      </c>
      <c r="Y17" s="25" t="s">
        <v>29</v>
      </c>
      <c r="Z17" s="25" t="s">
        <v>33</v>
      </c>
      <c r="AA17" s="4" t="s">
        <v>33</v>
      </c>
    </row>
    <row r="18" spans="1:27" s="7" customFormat="1" x14ac:dyDescent="0.25">
      <c r="A18" s="4">
        <v>25</v>
      </c>
      <c r="B18" s="21" t="s">
        <v>31</v>
      </c>
      <c r="C18" s="4" t="s">
        <v>356</v>
      </c>
      <c r="D18" s="4" t="s">
        <v>49</v>
      </c>
      <c r="E18" s="25" t="s">
        <v>31</v>
      </c>
      <c r="F18" s="4" t="s">
        <v>44</v>
      </c>
      <c r="G18" s="4" t="s">
        <v>91</v>
      </c>
      <c r="H18" s="4" t="s">
        <v>357</v>
      </c>
      <c r="I18" s="4" t="s">
        <v>81</v>
      </c>
      <c r="J18" s="4" t="s">
        <v>72</v>
      </c>
      <c r="K18" s="4" t="s">
        <v>47</v>
      </c>
      <c r="L18" s="4" t="s">
        <v>73</v>
      </c>
      <c r="M18" s="4" t="s">
        <v>43</v>
      </c>
      <c r="N18" s="4" t="s">
        <v>353</v>
      </c>
      <c r="O18" s="21" t="s">
        <v>31</v>
      </c>
      <c r="P18" s="4" t="s">
        <v>358</v>
      </c>
      <c r="Q18" s="4" t="s">
        <v>359</v>
      </c>
      <c r="R18" s="6">
        <v>0.11</v>
      </c>
      <c r="S18" s="6">
        <v>0.11</v>
      </c>
      <c r="T18" s="4" t="s">
        <v>31</v>
      </c>
      <c r="U18" s="4" t="s">
        <v>82</v>
      </c>
      <c r="V18" s="4" t="s">
        <v>31</v>
      </c>
      <c r="W18" s="4" t="s">
        <v>41</v>
      </c>
      <c r="X18" s="4" t="s">
        <v>31</v>
      </c>
      <c r="Y18" s="25" t="s">
        <v>29</v>
      </c>
      <c r="Z18" s="25" t="s">
        <v>33</v>
      </c>
      <c r="AA18" s="4" t="s">
        <v>33</v>
      </c>
    </row>
    <row r="19" spans="1:27" s="7" customFormat="1" x14ac:dyDescent="0.25">
      <c r="A19" s="4">
        <v>25</v>
      </c>
      <c r="B19" s="21" t="s">
        <v>31</v>
      </c>
      <c r="C19" s="4" t="s">
        <v>368</v>
      </c>
      <c r="D19" s="4" t="s">
        <v>49</v>
      </c>
      <c r="E19" s="25" t="s">
        <v>31</v>
      </c>
      <c r="F19" s="4" t="s">
        <v>44</v>
      </c>
      <c r="G19" s="4" t="s">
        <v>360</v>
      </c>
      <c r="H19" s="4" t="s">
        <v>361</v>
      </c>
      <c r="I19" s="4" t="s">
        <v>81</v>
      </c>
      <c r="J19" s="4" t="s">
        <v>72</v>
      </c>
      <c r="K19" s="4" t="s">
        <v>47</v>
      </c>
      <c r="L19" s="4" t="s">
        <v>73</v>
      </c>
      <c r="M19" s="4" t="s">
        <v>48</v>
      </c>
      <c r="N19" s="4" t="s">
        <v>362</v>
      </c>
      <c r="O19" s="21">
        <v>623</v>
      </c>
      <c r="P19" s="4" t="s">
        <v>363</v>
      </c>
      <c r="Q19" s="4" t="s">
        <v>369</v>
      </c>
      <c r="R19" s="6">
        <v>0.47</v>
      </c>
      <c r="S19" s="6">
        <v>0.95</v>
      </c>
      <c r="T19" s="4" t="s">
        <v>31</v>
      </c>
      <c r="U19" s="4" t="s">
        <v>366</v>
      </c>
      <c r="V19" s="4" t="s">
        <v>31</v>
      </c>
      <c r="W19" s="4" t="s">
        <v>41</v>
      </c>
      <c r="X19" s="4" t="s">
        <v>31</v>
      </c>
      <c r="Y19" s="25" t="s">
        <v>29</v>
      </c>
      <c r="Z19" s="25" t="s">
        <v>33</v>
      </c>
      <c r="AA19" s="4" t="s">
        <v>33</v>
      </c>
    </row>
    <row r="20" spans="1:27" s="7" customFormat="1" x14ac:dyDescent="0.25">
      <c r="A20" s="4">
        <v>25</v>
      </c>
      <c r="B20" s="21" t="s">
        <v>31</v>
      </c>
      <c r="C20" s="4" t="s">
        <v>382</v>
      </c>
      <c r="D20" s="4" t="s">
        <v>183</v>
      </c>
      <c r="E20" s="25" t="s">
        <v>31</v>
      </c>
      <c r="F20" s="4" t="s">
        <v>248</v>
      </c>
      <c r="G20" s="4" t="s">
        <v>29</v>
      </c>
      <c r="H20" s="4" t="s">
        <v>252</v>
      </c>
      <c r="I20" s="4" t="s">
        <v>81</v>
      </c>
      <c r="J20" s="4" t="s">
        <v>72</v>
      </c>
      <c r="K20" s="4" t="s">
        <v>47</v>
      </c>
      <c r="L20" s="4" t="s">
        <v>73</v>
      </c>
      <c r="M20" s="4" t="s">
        <v>65</v>
      </c>
      <c r="N20" s="4" t="s">
        <v>383</v>
      </c>
      <c r="O20" s="21">
        <v>50</v>
      </c>
      <c r="P20" s="4" t="s">
        <v>384</v>
      </c>
      <c r="Q20" s="4" t="s">
        <v>385</v>
      </c>
      <c r="R20" s="6">
        <v>0.09</v>
      </c>
      <c r="S20" s="6">
        <v>0.09</v>
      </c>
      <c r="T20" s="4" t="s">
        <v>32</v>
      </c>
      <c r="U20" s="4" t="s">
        <v>31</v>
      </c>
      <c r="V20" s="4" t="s">
        <v>31</v>
      </c>
      <c r="W20" s="4" t="s">
        <v>41</v>
      </c>
      <c r="X20" s="4" t="s">
        <v>31</v>
      </c>
      <c r="Y20" s="25" t="s">
        <v>29</v>
      </c>
      <c r="Z20" s="25" t="s">
        <v>33</v>
      </c>
      <c r="AA20" s="4" t="s">
        <v>33</v>
      </c>
    </row>
    <row r="21" spans="1:27" x14ac:dyDescent="0.25">
      <c r="A21" s="4">
        <v>25</v>
      </c>
      <c r="B21" s="21" t="s">
        <v>31</v>
      </c>
      <c r="C21" s="4" t="s">
        <v>386</v>
      </c>
      <c r="D21" s="4" t="s">
        <v>183</v>
      </c>
      <c r="E21" s="25" t="s">
        <v>31</v>
      </c>
      <c r="F21" s="4" t="s">
        <v>387</v>
      </c>
      <c r="G21" s="4" t="s">
        <v>29</v>
      </c>
      <c r="H21" s="4" t="s">
        <v>388</v>
      </c>
      <c r="I21" s="4" t="s">
        <v>81</v>
      </c>
      <c r="J21" s="4" t="s">
        <v>72</v>
      </c>
      <c r="K21" s="4" t="s">
        <v>47</v>
      </c>
      <c r="L21" s="4" t="s">
        <v>73</v>
      </c>
      <c r="M21" s="4" t="s">
        <v>65</v>
      </c>
      <c r="N21" s="4" t="s">
        <v>389</v>
      </c>
      <c r="O21" s="21">
        <v>244</v>
      </c>
      <c r="P21" s="4" t="s">
        <v>390</v>
      </c>
      <c r="Q21" s="4" t="s">
        <v>391</v>
      </c>
      <c r="R21" s="6">
        <v>0.09</v>
      </c>
      <c r="S21" s="6">
        <v>0.09</v>
      </c>
      <c r="T21" s="4" t="s">
        <v>31</v>
      </c>
      <c r="U21" s="4" t="s">
        <v>75</v>
      </c>
      <c r="V21" s="4" t="s">
        <v>31</v>
      </c>
      <c r="W21" s="4" t="s">
        <v>41</v>
      </c>
      <c r="X21" s="4" t="s">
        <v>31</v>
      </c>
      <c r="Y21" s="25" t="s">
        <v>392</v>
      </c>
      <c r="Z21" s="25" t="s">
        <v>412</v>
      </c>
      <c r="AA21" s="4" t="s">
        <v>33</v>
      </c>
    </row>
    <row r="22" spans="1:27" x14ac:dyDescent="0.25">
      <c r="A22" s="4">
        <v>25</v>
      </c>
      <c r="B22" s="21" t="s">
        <v>31</v>
      </c>
      <c r="C22" s="4" t="s">
        <v>393</v>
      </c>
      <c r="D22" s="4" t="s">
        <v>49</v>
      </c>
      <c r="E22" s="25" t="s">
        <v>31</v>
      </c>
      <c r="F22" s="4" t="s">
        <v>402</v>
      </c>
      <c r="G22" s="4" t="s">
        <v>29</v>
      </c>
      <c r="H22" s="4" t="s">
        <v>402</v>
      </c>
      <c r="I22" s="4" t="s">
        <v>413</v>
      </c>
      <c r="J22" s="4" t="s">
        <v>72</v>
      </c>
      <c r="K22" s="4" t="s">
        <v>47</v>
      </c>
      <c r="L22" s="4" t="s">
        <v>73</v>
      </c>
      <c r="M22" s="4" t="s">
        <v>43</v>
      </c>
      <c r="N22" s="4" t="s">
        <v>403</v>
      </c>
      <c r="O22" s="21" t="s">
        <v>31</v>
      </c>
      <c r="P22" s="4" t="s">
        <v>410</v>
      </c>
      <c r="Q22" s="4" t="s">
        <v>411</v>
      </c>
      <c r="R22" s="6">
        <v>0.15</v>
      </c>
      <c r="S22" s="6">
        <v>0.3</v>
      </c>
      <c r="T22" s="4" t="s">
        <v>31</v>
      </c>
      <c r="U22" s="4" t="s">
        <v>56</v>
      </c>
      <c r="V22" s="4" t="s">
        <v>31</v>
      </c>
      <c r="W22" s="4" t="s">
        <v>41</v>
      </c>
      <c r="X22" s="4" t="s">
        <v>31</v>
      </c>
      <c r="Y22" s="25" t="s">
        <v>33</v>
      </c>
      <c r="Z22" s="25" t="s">
        <v>29</v>
      </c>
      <c r="AA22" s="4" t="s">
        <v>33</v>
      </c>
    </row>
    <row r="23" spans="1:27" x14ac:dyDescent="0.25">
      <c r="A23" s="4">
        <v>25</v>
      </c>
      <c r="B23" s="21" t="s">
        <v>31</v>
      </c>
      <c r="C23" s="4" t="s">
        <v>443</v>
      </c>
      <c r="D23" s="4" t="s">
        <v>83</v>
      </c>
      <c r="E23" s="25" t="s">
        <v>31</v>
      </c>
      <c r="F23" s="4" t="s">
        <v>44</v>
      </c>
      <c r="G23" s="4" t="s">
        <v>29</v>
      </c>
      <c r="H23" s="4" t="s">
        <v>414</v>
      </c>
      <c r="I23" s="4" t="s">
        <v>413</v>
      </c>
      <c r="J23" s="4" t="s">
        <v>72</v>
      </c>
      <c r="K23" s="4" t="s">
        <v>47</v>
      </c>
      <c r="L23" s="4" t="s">
        <v>73</v>
      </c>
      <c r="M23" s="4" t="s">
        <v>321</v>
      </c>
      <c r="N23" s="4" t="s">
        <v>394</v>
      </c>
      <c r="O23" s="21">
        <v>9000</v>
      </c>
      <c r="P23" s="4" t="s">
        <v>415</v>
      </c>
      <c r="Q23" s="4" t="s">
        <v>416</v>
      </c>
      <c r="R23" s="6">
        <v>0.78</v>
      </c>
      <c r="S23" s="6">
        <v>1.56</v>
      </c>
      <c r="T23" s="4" t="s">
        <v>31</v>
      </c>
      <c r="U23" s="4" t="s">
        <v>31</v>
      </c>
      <c r="V23" s="4" t="s">
        <v>21</v>
      </c>
      <c r="W23" s="4" t="s">
        <v>41</v>
      </c>
      <c r="X23" s="4" t="s">
        <v>31</v>
      </c>
      <c r="Y23" s="25" t="s">
        <v>33</v>
      </c>
      <c r="Z23" s="25" t="s">
        <v>29</v>
      </c>
      <c r="AA23" s="4" t="s">
        <v>33</v>
      </c>
    </row>
    <row r="24" spans="1:27" x14ac:dyDescent="0.25">
      <c r="A24" s="4">
        <v>25</v>
      </c>
      <c r="B24" s="21" t="s">
        <v>31</v>
      </c>
      <c r="C24" s="4" t="s">
        <v>395</v>
      </c>
      <c r="D24" s="4" t="s">
        <v>46</v>
      </c>
      <c r="E24" s="25" t="s">
        <v>31</v>
      </c>
      <c r="F24" s="4" t="s">
        <v>44</v>
      </c>
      <c r="G24" s="4" t="s">
        <v>29</v>
      </c>
      <c r="H24" s="4" t="s">
        <v>417</v>
      </c>
      <c r="I24" s="4" t="s">
        <v>418</v>
      </c>
      <c r="J24" s="4" t="s">
        <v>72</v>
      </c>
      <c r="K24" s="4" t="s">
        <v>47</v>
      </c>
      <c r="L24" s="4" t="s">
        <v>73</v>
      </c>
      <c r="M24" s="4" t="s">
        <v>43</v>
      </c>
      <c r="N24" s="4" t="s">
        <v>404</v>
      </c>
      <c r="O24" s="21" t="s">
        <v>31</v>
      </c>
      <c r="P24" s="4" t="s">
        <v>419</v>
      </c>
      <c r="Q24" s="4" t="s">
        <v>420</v>
      </c>
      <c r="R24" s="6">
        <v>0.06</v>
      </c>
      <c r="S24" s="6">
        <v>0.06</v>
      </c>
      <c r="T24" s="4" t="s">
        <v>31</v>
      </c>
      <c r="U24" s="4" t="s">
        <v>421</v>
      </c>
      <c r="V24" s="4" t="s">
        <v>21</v>
      </c>
      <c r="W24" s="4" t="s">
        <v>41</v>
      </c>
      <c r="X24" s="4" t="s">
        <v>31</v>
      </c>
      <c r="Y24" s="25" t="s">
        <v>33</v>
      </c>
      <c r="Z24" s="25" t="s">
        <v>29</v>
      </c>
      <c r="AA24" s="4" t="s">
        <v>33</v>
      </c>
    </row>
    <row r="25" spans="1:27" x14ac:dyDescent="0.25">
      <c r="A25" s="4">
        <v>25</v>
      </c>
      <c r="B25" s="21" t="s">
        <v>31</v>
      </c>
      <c r="C25" s="4" t="s">
        <v>397</v>
      </c>
      <c r="D25" s="22" t="s">
        <v>122</v>
      </c>
      <c r="E25" s="25" t="s">
        <v>31</v>
      </c>
      <c r="F25" s="4" t="s">
        <v>44</v>
      </c>
      <c r="G25" s="4" t="s">
        <v>422</v>
      </c>
      <c r="H25" s="4" t="s">
        <v>423</v>
      </c>
      <c r="I25" s="4" t="s">
        <v>81</v>
      </c>
      <c r="J25" s="4" t="s">
        <v>72</v>
      </c>
      <c r="K25" s="4" t="s">
        <v>47</v>
      </c>
      <c r="L25" s="4" t="s">
        <v>73</v>
      </c>
      <c r="M25" s="4" t="s">
        <v>45</v>
      </c>
      <c r="N25" s="4" t="s">
        <v>405</v>
      </c>
      <c r="O25" s="21">
        <v>5061</v>
      </c>
      <c r="P25" s="4" t="s">
        <v>425</v>
      </c>
      <c r="Q25" s="4" t="s">
        <v>424</v>
      </c>
      <c r="R25" s="6">
        <v>0.19</v>
      </c>
      <c r="S25" s="6">
        <v>0.19</v>
      </c>
      <c r="T25" s="4" t="s">
        <v>31</v>
      </c>
      <c r="U25" s="4" t="s">
        <v>56</v>
      </c>
      <c r="V25" s="4" t="s">
        <v>31</v>
      </c>
      <c r="W25" s="4" t="s">
        <v>41</v>
      </c>
      <c r="X25" s="4" t="s">
        <v>31</v>
      </c>
      <c r="Y25" s="25" t="s">
        <v>29</v>
      </c>
      <c r="Z25" s="25" t="s">
        <v>33</v>
      </c>
      <c r="AA25" s="4" t="s">
        <v>33</v>
      </c>
    </row>
    <row r="26" spans="1:27" x14ac:dyDescent="0.25">
      <c r="A26" s="4">
        <v>25</v>
      </c>
      <c r="B26" s="21" t="s">
        <v>31</v>
      </c>
      <c r="C26" s="4" t="s">
        <v>396</v>
      </c>
      <c r="D26" s="4" t="s">
        <v>49</v>
      </c>
      <c r="E26" s="25" t="s">
        <v>31</v>
      </c>
      <c r="F26" s="4" t="s">
        <v>304</v>
      </c>
      <c r="G26" s="4" t="s">
        <v>29</v>
      </c>
      <c r="H26" s="4" t="s">
        <v>426</v>
      </c>
      <c r="I26" s="4" t="s">
        <v>81</v>
      </c>
      <c r="J26" s="4" t="s">
        <v>72</v>
      </c>
      <c r="K26" s="4" t="s">
        <v>47</v>
      </c>
      <c r="L26" s="4" t="s">
        <v>73</v>
      </c>
      <c r="M26" s="4" t="s">
        <v>43</v>
      </c>
      <c r="N26" s="4" t="s">
        <v>406</v>
      </c>
      <c r="O26" s="21" t="s">
        <v>31</v>
      </c>
      <c r="P26" s="4" t="s">
        <v>427</v>
      </c>
      <c r="Q26" s="4" t="s">
        <v>405</v>
      </c>
      <c r="R26" s="6">
        <v>0.09</v>
      </c>
      <c r="S26" s="6">
        <v>0.18</v>
      </c>
      <c r="T26" s="4" t="s">
        <v>31</v>
      </c>
      <c r="U26" s="4" t="s">
        <v>56</v>
      </c>
      <c r="V26" s="4" t="s">
        <v>31</v>
      </c>
      <c r="W26" s="4" t="s">
        <v>41</v>
      </c>
      <c r="X26" s="4" t="s">
        <v>31</v>
      </c>
      <c r="Y26" s="25" t="s">
        <v>29</v>
      </c>
      <c r="Z26" s="25" t="s">
        <v>33</v>
      </c>
      <c r="AA26" s="4" t="s">
        <v>33</v>
      </c>
    </row>
    <row r="27" spans="1:27" x14ac:dyDescent="0.25">
      <c r="A27" s="4">
        <v>25</v>
      </c>
      <c r="B27" s="21" t="s">
        <v>31</v>
      </c>
      <c r="C27" s="4" t="s">
        <v>398</v>
      </c>
      <c r="D27" s="4" t="s">
        <v>122</v>
      </c>
      <c r="E27" s="25" t="s">
        <v>31</v>
      </c>
      <c r="F27" s="4" t="s">
        <v>304</v>
      </c>
      <c r="G27" s="4" t="s">
        <v>29</v>
      </c>
      <c r="H27" s="4" t="s">
        <v>428</v>
      </c>
      <c r="I27" s="4" t="s">
        <v>429</v>
      </c>
      <c r="J27" s="4" t="s">
        <v>72</v>
      </c>
      <c r="K27" s="4" t="s">
        <v>47</v>
      </c>
      <c r="L27" s="4" t="s">
        <v>73</v>
      </c>
      <c r="M27" s="4" t="s">
        <v>45</v>
      </c>
      <c r="N27" s="4" t="s">
        <v>407</v>
      </c>
      <c r="O27" s="21">
        <v>903</v>
      </c>
      <c r="P27" s="4" t="s">
        <v>430</v>
      </c>
      <c r="Q27" s="4" t="s">
        <v>431</v>
      </c>
      <c r="R27" s="6">
        <v>0.38</v>
      </c>
      <c r="S27" s="6">
        <v>0.76</v>
      </c>
      <c r="T27" s="4" t="s">
        <v>31</v>
      </c>
      <c r="U27" s="4" t="s">
        <v>75</v>
      </c>
      <c r="V27" s="4" t="s">
        <v>31</v>
      </c>
      <c r="W27" s="4" t="s">
        <v>41</v>
      </c>
      <c r="X27" s="4" t="s">
        <v>31</v>
      </c>
      <c r="Y27" s="25" t="s">
        <v>33</v>
      </c>
      <c r="Z27" s="25" t="s">
        <v>29</v>
      </c>
      <c r="AA27" s="4" t="s">
        <v>33</v>
      </c>
    </row>
    <row r="28" spans="1:27" x14ac:dyDescent="0.25">
      <c r="A28" s="4">
        <v>25</v>
      </c>
      <c r="B28" s="21" t="s">
        <v>31</v>
      </c>
      <c r="C28" s="4" t="s">
        <v>399</v>
      </c>
      <c r="D28" s="4" t="s">
        <v>46</v>
      </c>
      <c r="E28" s="25" t="s">
        <v>31</v>
      </c>
      <c r="F28" s="4" t="s">
        <v>44</v>
      </c>
      <c r="G28" s="4" t="s">
        <v>29</v>
      </c>
      <c r="H28" s="4" t="s">
        <v>432</v>
      </c>
      <c r="I28" s="4" t="s">
        <v>81</v>
      </c>
      <c r="J28" s="4" t="s">
        <v>72</v>
      </c>
      <c r="K28" s="4" t="s">
        <v>47</v>
      </c>
      <c r="L28" s="4" t="s">
        <v>73</v>
      </c>
      <c r="M28" s="4" t="s">
        <v>45</v>
      </c>
      <c r="N28" s="4" t="s">
        <v>408</v>
      </c>
      <c r="O28" s="21">
        <v>657</v>
      </c>
      <c r="P28" s="4" t="s">
        <v>433</v>
      </c>
      <c r="Q28" s="4" t="s">
        <v>434</v>
      </c>
      <c r="R28" s="6">
        <v>0.3</v>
      </c>
      <c r="S28" s="6">
        <v>0.54</v>
      </c>
      <c r="T28" s="4" t="s">
        <v>31</v>
      </c>
      <c r="U28" s="4" t="s">
        <v>366</v>
      </c>
      <c r="V28" s="4" t="s">
        <v>31</v>
      </c>
      <c r="W28" s="4" t="s">
        <v>41</v>
      </c>
      <c r="X28" s="4" t="s">
        <v>31</v>
      </c>
      <c r="Y28" s="25" t="s">
        <v>29</v>
      </c>
      <c r="Z28" s="25" t="s">
        <v>33</v>
      </c>
      <c r="AA28" s="4" t="s">
        <v>33</v>
      </c>
    </row>
    <row r="29" spans="1:27" x14ac:dyDescent="0.25">
      <c r="A29" s="4">
        <v>25</v>
      </c>
      <c r="B29" s="21" t="s">
        <v>31</v>
      </c>
      <c r="C29" s="4" t="s">
        <v>400</v>
      </c>
      <c r="D29" s="4" t="s">
        <v>401</v>
      </c>
      <c r="E29" s="25" t="s">
        <v>31</v>
      </c>
      <c r="F29" s="4" t="s">
        <v>44</v>
      </c>
      <c r="G29" s="4" t="s">
        <v>50</v>
      </c>
      <c r="H29" s="4" t="s">
        <v>440</v>
      </c>
      <c r="I29" s="4" t="s">
        <v>81</v>
      </c>
      <c r="J29" s="4" t="s">
        <v>72</v>
      </c>
      <c r="K29" s="4" t="s">
        <v>47</v>
      </c>
      <c r="L29" s="4" t="s">
        <v>73</v>
      </c>
      <c r="M29" s="4" t="s">
        <v>43</v>
      </c>
      <c r="N29" s="4" t="s">
        <v>409</v>
      </c>
      <c r="O29" s="21" t="s">
        <v>31</v>
      </c>
      <c r="P29" s="4" t="s">
        <v>441</v>
      </c>
      <c r="Q29" s="4" t="s">
        <v>442</v>
      </c>
      <c r="R29" s="6">
        <v>0.31</v>
      </c>
      <c r="S29" s="6">
        <v>0.55000000000000004</v>
      </c>
      <c r="T29" s="4" t="s">
        <v>31</v>
      </c>
      <c r="U29" s="4" t="s">
        <v>82</v>
      </c>
      <c r="V29" s="4" t="s">
        <v>31</v>
      </c>
      <c r="W29" s="4" t="s">
        <v>41</v>
      </c>
      <c r="X29" s="4" t="s">
        <v>31</v>
      </c>
      <c r="Y29" s="25" t="s">
        <v>29</v>
      </c>
      <c r="Z29" s="25" t="s">
        <v>33</v>
      </c>
      <c r="AA29" s="4" t="s">
        <v>33</v>
      </c>
    </row>
    <row r="30" spans="1:27" x14ac:dyDescent="0.25">
      <c r="A30" s="4">
        <v>25</v>
      </c>
      <c r="B30" s="21" t="s">
        <v>31</v>
      </c>
      <c r="C30" s="4" t="s">
        <v>435</v>
      </c>
      <c r="D30" s="4" t="s">
        <v>401</v>
      </c>
      <c r="E30" s="25" t="s">
        <v>31</v>
      </c>
      <c r="F30" s="4" t="s">
        <v>44</v>
      </c>
      <c r="G30" s="4" t="s">
        <v>91</v>
      </c>
      <c r="H30" s="4" t="s">
        <v>436</v>
      </c>
      <c r="I30" s="4" t="s">
        <v>81</v>
      </c>
      <c r="J30" s="4" t="s">
        <v>72</v>
      </c>
      <c r="K30" s="4" t="s">
        <v>47</v>
      </c>
      <c r="L30" s="4" t="s">
        <v>73</v>
      </c>
      <c r="M30" s="4" t="s">
        <v>43</v>
      </c>
      <c r="N30" s="4" t="s">
        <v>437</v>
      </c>
      <c r="O30" s="21" t="s">
        <v>31</v>
      </c>
      <c r="P30" s="4" t="s">
        <v>438</v>
      </c>
      <c r="Q30" s="4" t="s">
        <v>439</v>
      </c>
      <c r="R30" s="6">
        <v>0.4</v>
      </c>
      <c r="S30" s="6">
        <v>0.72</v>
      </c>
      <c r="T30" s="4" t="s">
        <v>31</v>
      </c>
      <c r="U30" s="4" t="s">
        <v>366</v>
      </c>
      <c r="V30" s="4" t="s">
        <v>31</v>
      </c>
      <c r="W30" s="4" t="s">
        <v>41</v>
      </c>
      <c r="X30" s="4" t="s">
        <v>31</v>
      </c>
      <c r="Y30" s="25" t="s">
        <v>29</v>
      </c>
      <c r="Z30" s="25" t="s">
        <v>33</v>
      </c>
      <c r="AA30" s="4" t="s">
        <v>33</v>
      </c>
    </row>
  </sheetData>
  <conditionalFormatting sqref="A1:S1 V1:AA1">
    <cfRule type="containsText" dxfId="47" priority="1" operator="containsText" text="Adam.Czesnowski">
      <formula>NOT(ISERROR(SEARCH(("Adam.Czesnowski"),(A1))))</formula>
    </cfRule>
    <cfRule type="containsText" dxfId="46" priority="2" operator="containsText" text="streetscape">
      <formula>NOT(ISERROR(SEARCH(("streetscape"),(A1))))</formula>
    </cfRule>
    <cfRule type="containsText" dxfId="45" priority="3" operator="containsText" text=" ped">
      <formula>NOT(ISERROR(SEARCH((" ped"),(A1))))</formula>
    </cfRule>
    <cfRule type="containsText" dxfId="44" priority="4" operator="containsText" text="rustic">
      <formula>NOT(ISERROR(SEARCH(("rustic"),(A1))))</formula>
    </cfRule>
    <cfRule type="containsText" dxfId="43" priority="5" operator="containsText" text="pedestrian">
      <formula>NOT(ISERROR(SEARCH(("pedestrian"),(A1))))</formula>
    </cfRule>
    <cfRule type="containsText" dxfId="42" priority="6" operator="containsText" text="ADA">
      <formula>NOT(ISERROR(SEARCH(("ADA"),(A1))))</formula>
    </cfRule>
    <cfRule type="containsText" dxfId="41" priority="7" operator="containsText" text="path">
      <formula>NOT(ISERROR(SEARCH(("path"),(A1))))</formula>
    </cfRule>
    <cfRule type="containsText" dxfId="40" priority="8" operator="containsText" text="bicycle">
      <formula>NOT(ISERROR(SEARCH(("bicycle"),(A1))))</formula>
    </cfRule>
    <cfRule type="containsText" dxfId="39" priority="9" operator="containsText" text="trail">
      <formula>NOT(ISERROR(SEARCH(("trail"),(A1))))</formula>
    </cfRule>
    <cfRule type="containsText" dxfId="38" priority="10" operator="containsText" text="curb ramp">
      <formula>NOT(ISERROR(SEARCH(("curb ramp"),(A1))))</formula>
    </cfRule>
    <cfRule type="containsText" dxfId="37" priority="11" operator="containsText" text="walk">
      <formula>NOT(ISERROR(SEARCH(("walk"),(A1))))</formula>
    </cfRule>
    <cfRule type="containsText" dxfId="36" priority="12" operator="containsText" text="bike">
      <formula>NOT(ISERROR(SEARCH(("bike"),(A1))))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9038-66AE-4D66-BD84-F9EBC72378DF}">
  <dimension ref="A1:AA16"/>
  <sheetViews>
    <sheetView workbookViewId="0"/>
  </sheetViews>
  <sheetFormatPr defaultRowHeight="15" x14ac:dyDescent="0.25"/>
  <cols>
    <col min="1" max="1" width="6" bestFit="1" customWidth="1"/>
    <col min="2" max="2" width="7.85546875" bestFit="1" customWidth="1"/>
    <col min="3" max="3" width="31.5703125" bestFit="1" customWidth="1"/>
    <col min="4" max="4" width="18.140625" bestFit="1" customWidth="1"/>
    <col min="5" max="5" width="21.85546875" bestFit="1" customWidth="1"/>
    <col min="6" max="6" width="35.28515625" bestFit="1" customWidth="1"/>
    <col min="7" max="7" width="31" bestFit="1" customWidth="1"/>
    <col min="8" max="8" width="102.28515625" bestFit="1" customWidth="1"/>
    <col min="9" max="9" width="22" bestFit="1" customWidth="1"/>
    <col min="10" max="10" width="17.28515625" bestFit="1" customWidth="1"/>
    <col min="11" max="11" width="18.140625" bestFit="1" customWidth="1"/>
    <col min="12" max="12" width="13.85546875" bestFit="1" customWidth="1"/>
    <col min="13" max="13" width="21.140625" bestFit="1" customWidth="1"/>
    <col min="14" max="14" width="25.7109375" bestFit="1" customWidth="1"/>
    <col min="15" max="15" width="18.140625" bestFit="1" customWidth="1"/>
    <col min="16" max="16" width="27.85546875" bestFit="1" customWidth="1"/>
    <col min="17" max="17" width="29.28515625" bestFit="1" customWidth="1"/>
    <col min="18" max="18" width="14.85546875" bestFit="1" customWidth="1"/>
    <col min="19" max="19" width="23.85546875" bestFit="1" customWidth="1"/>
    <col min="20" max="20" width="20.5703125" bestFit="1" customWidth="1"/>
    <col min="21" max="21" width="18.28515625" bestFit="1" customWidth="1"/>
    <col min="22" max="22" width="12.85546875" bestFit="1" customWidth="1"/>
    <col min="23" max="23" width="16.85546875" bestFit="1" customWidth="1"/>
    <col min="24" max="24" width="9.28515625" bestFit="1" customWidth="1"/>
    <col min="25" max="25" width="23.7109375" bestFit="1" customWidth="1"/>
    <col min="26" max="26" width="22.5703125" bestFit="1" customWidth="1"/>
    <col min="27" max="27" width="12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7" customFormat="1" ht="30" x14ac:dyDescent="0.25">
      <c r="A2" s="7">
        <v>25</v>
      </c>
      <c r="B2" s="8">
        <v>118061</v>
      </c>
      <c r="C2" s="7" t="s">
        <v>116</v>
      </c>
      <c r="D2" s="7" t="s">
        <v>83</v>
      </c>
      <c r="E2" s="7" t="s">
        <v>117</v>
      </c>
      <c r="F2" s="7" t="s">
        <v>80</v>
      </c>
      <c r="G2" s="7" t="s">
        <v>50</v>
      </c>
      <c r="H2" s="8" t="s">
        <v>118</v>
      </c>
      <c r="I2" s="7" t="s">
        <v>93</v>
      </c>
      <c r="J2" s="7" t="s">
        <v>87</v>
      </c>
      <c r="K2" s="7" t="s">
        <v>88</v>
      </c>
      <c r="L2" s="7" t="s">
        <v>89</v>
      </c>
      <c r="M2" s="14" t="s">
        <v>65</v>
      </c>
      <c r="N2" s="11" t="s">
        <v>216</v>
      </c>
      <c r="O2" s="7">
        <v>161</v>
      </c>
      <c r="P2" s="11" t="s">
        <v>119</v>
      </c>
      <c r="Q2" s="11" t="s">
        <v>373</v>
      </c>
      <c r="R2" s="7">
        <v>0.54</v>
      </c>
      <c r="S2" s="7">
        <v>1.08</v>
      </c>
      <c r="T2" s="7" t="s">
        <v>31</v>
      </c>
      <c r="U2" s="7" t="s">
        <v>75</v>
      </c>
      <c r="V2" s="7" t="s">
        <v>31</v>
      </c>
      <c r="W2" s="7" t="s">
        <v>41</v>
      </c>
      <c r="X2" s="7" t="s">
        <v>31</v>
      </c>
      <c r="Y2" s="26" t="s">
        <v>33</v>
      </c>
      <c r="Z2" s="26" t="s">
        <v>29</v>
      </c>
      <c r="AA2" s="7" t="s">
        <v>33</v>
      </c>
    </row>
    <row r="3" spans="1:27" s="7" customFormat="1" ht="30" x14ac:dyDescent="0.25">
      <c r="A3" s="7">
        <v>25</v>
      </c>
      <c r="B3" s="8">
        <v>118064</v>
      </c>
      <c r="C3" s="7" t="s">
        <v>214</v>
      </c>
      <c r="D3" s="7" t="s">
        <v>49</v>
      </c>
      <c r="E3" s="7" t="s">
        <v>90</v>
      </c>
      <c r="F3" s="7" t="s">
        <v>80</v>
      </c>
      <c r="G3" s="7" t="s">
        <v>50</v>
      </c>
      <c r="H3" s="12" t="s">
        <v>215</v>
      </c>
      <c r="I3" s="7" t="s">
        <v>93</v>
      </c>
      <c r="J3" s="7" t="s">
        <v>87</v>
      </c>
      <c r="K3" s="7" t="s">
        <v>88</v>
      </c>
      <c r="L3" s="7" t="s">
        <v>89</v>
      </c>
      <c r="M3" s="7" t="s">
        <v>65</v>
      </c>
      <c r="N3" s="11" t="s">
        <v>120</v>
      </c>
      <c r="O3" s="7">
        <v>161</v>
      </c>
      <c r="P3" s="11" t="s">
        <v>217</v>
      </c>
      <c r="Q3" s="7" t="s">
        <v>218</v>
      </c>
      <c r="R3" s="7">
        <v>0.62</v>
      </c>
      <c r="S3" s="7">
        <v>1.24</v>
      </c>
      <c r="T3" s="7" t="s">
        <v>31</v>
      </c>
      <c r="U3" s="7" t="s">
        <v>219</v>
      </c>
      <c r="V3" s="7" t="s">
        <v>31</v>
      </c>
      <c r="W3" s="7" t="s">
        <v>41</v>
      </c>
      <c r="X3" s="7" t="s">
        <v>31</v>
      </c>
      <c r="Y3" s="26" t="s">
        <v>33</v>
      </c>
      <c r="Z3" s="26" t="s">
        <v>29</v>
      </c>
      <c r="AA3" s="7" t="s">
        <v>33</v>
      </c>
    </row>
    <row r="4" spans="1:27" s="7" customFormat="1" ht="30" x14ac:dyDescent="0.25">
      <c r="A4" s="7">
        <v>25</v>
      </c>
      <c r="B4" s="7">
        <v>113439</v>
      </c>
      <c r="C4" s="11" t="s">
        <v>211</v>
      </c>
      <c r="D4" s="7" t="s">
        <v>46</v>
      </c>
      <c r="E4" s="7" t="s">
        <v>90</v>
      </c>
      <c r="F4" s="7" t="s">
        <v>80</v>
      </c>
      <c r="G4" s="7" t="s">
        <v>29</v>
      </c>
      <c r="H4" s="8" t="s">
        <v>212</v>
      </c>
      <c r="I4" s="7" t="s">
        <v>86</v>
      </c>
      <c r="J4" s="7" t="s">
        <v>87</v>
      </c>
      <c r="K4" s="7" t="s">
        <v>88</v>
      </c>
      <c r="L4" s="7" t="s">
        <v>89</v>
      </c>
      <c r="M4" s="7" t="s">
        <v>43</v>
      </c>
      <c r="N4" s="7" t="s">
        <v>379</v>
      </c>
      <c r="O4" s="7">
        <v>1715</v>
      </c>
      <c r="P4" s="7" t="s">
        <v>213</v>
      </c>
      <c r="Q4" s="11" t="s">
        <v>380</v>
      </c>
      <c r="R4" s="7">
        <v>0.5</v>
      </c>
      <c r="S4" s="7">
        <v>0.5</v>
      </c>
      <c r="T4" s="7" t="s">
        <v>32</v>
      </c>
      <c r="U4" s="7" t="s">
        <v>31</v>
      </c>
      <c r="V4" s="7" t="s">
        <v>31</v>
      </c>
      <c r="W4" s="7" t="s">
        <v>152</v>
      </c>
      <c r="X4" s="7" t="s">
        <v>31</v>
      </c>
      <c r="Y4" s="26" t="s">
        <v>29</v>
      </c>
      <c r="Z4" s="26" t="s">
        <v>33</v>
      </c>
      <c r="AA4" s="7" t="s">
        <v>33</v>
      </c>
    </row>
    <row r="5" spans="1:27" s="7" customFormat="1" ht="30" x14ac:dyDescent="0.25">
      <c r="A5" s="7">
        <v>25</v>
      </c>
      <c r="B5" s="7">
        <v>118804</v>
      </c>
      <c r="C5" s="11" t="s">
        <v>220</v>
      </c>
      <c r="D5" s="7" t="s">
        <v>83</v>
      </c>
      <c r="E5" s="7" t="s">
        <v>221</v>
      </c>
      <c r="F5" s="7" t="s">
        <v>80</v>
      </c>
      <c r="G5" s="8" t="s">
        <v>222</v>
      </c>
      <c r="H5" s="12" t="s">
        <v>223</v>
      </c>
      <c r="I5" s="7" t="s">
        <v>93</v>
      </c>
      <c r="J5" s="7" t="s">
        <v>87</v>
      </c>
      <c r="K5" s="7" t="s">
        <v>88</v>
      </c>
      <c r="L5" s="7" t="s">
        <v>89</v>
      </c>
      <c r="M5" s="7" t="s">
        <v>45</v>
      </c>
      <c r="N5" s="7" t="s">
        <v>224</v>
      </c>
      <c r="O5" s="7">
        <v>1034</v>
      </c>
      <c r="P5" s="7" t="s">
        <v>225</v>
      </c>
      <c r="Q5" s="7" t="s">
        <v>226</v>
      </c>
      <c r="R5" s="7">
        <v>0.36</v>
      </c>
      <c r="S5" s="7">
        <v>0.72</v>
      </c>
      <c r="T5" s="7" t="s">
        <v>31</v>
      </c>
      <c r="U5" s="7" t="s">
        <v>75</v>
      </c>
      <c r="V5" s="7" t="s">
        <v>31</v>
      </c>
      <c r="W5" s="7" t="s">
        <v>41</v>
      </c>
      <c r="X5" s="7" t="s">
        <v>31</v>
      </c>
      <c r="Y5" s="26" t="s">
        <v>33</v>
      </c>
      <c r="Z5" s="26" t="s">
        <v>29</v>
      </c>
      <c r="AA5" s="7" t="s">
        <v>33</v>
      </c>
    </row>
    <row r="6" spans="1:27" s="7" customFormat="1" x14ac:dyDescent="0.25">
      <c r="A6" s="15">
        <v>25</v>
      </c>
      <c r="B6" s="15">
        <v>113490</v>
      </c>
      <c r="C6" s="15" t="s">
        <v>259</v>
      </c>
      <c r="D6" s="15" t="s">
        <v>49</v>
      </c>
      <c r="E6" s="15" t="s">
        <v>90</v>
      </c>
      <c r="F6" s="15" t="s">
        <v>28</v>
      </c>
      <c r="G6" s="15" t="s">
        <v>29</v>
      </c>
      <c r="H6" s="15" t="s">
        <v>248</v>
      </c>
      <c r="I6" s="15" t="s">
        <v>93</v>
      </c>
      <c r="J6" s="15" t="s">
        <v>87</v>
      </c>
      <c r="K6" s="15" t="s">
        <v>88</v>
      </c>
      <c r="L6" s="15" t="s">
        <v>89</v>
      </c>
      <c r="M6" s="15" t="s">
        <v>45</v>
      </c>
      <c r="N6" s="15" t="s">
        <v>260</v>
      </c>
      <c r="O6" s="15">
        <v>60</v>
      </c>
      <c r="P6" s="15" t="s">
        <v>261</v>
      </c>
      <c r="Q6" s="15" t="s">
        <v>262</v>
      </c>
      <c r="R6" s="15">
        <v>0.94</v>
      </c>
      <c r="S6" s="15">
        <v>0.94</v>
      </c>
      <c r="T6" s="15" t="s">
        <v>32</v>
      </c>
      <c r="U6" s="15" t="s">
        <v>31</v>
      </c>
      <c r="V6" s="15" t="s">
        <v>31</v>
      </c>
      <c r="W6" s="15" t="s">
        <v>41</v>
      </c>
      <c r="X6" s="15" t="s">
        <v>31</v>
      </c>
      <c r="Y6" s="27" t="s">
        <v>33</v>
      </c>
      <c r="Z6" s="27" t="s">
        <v>29</v>
      </c>
      <c r="AA6" s="15" t="s">
        <v>33</v>
      </c>
    </row>
    <row r="7" spans="1:27" s="7" customFormat="1" x14ac:dyDescent="0.25">
      <c r="A7" s="7">
        <v>25</v>
      </c>
      <c r="B7" s="7" t="s">
        <v>31</v>
      </c>
      <c r="C7" s="7" t="s">
        <v>263</v>
      </c>
      <c r="D7" s="7" t="s">
        <v>46</v>
      </c>
      <c r="E7" s="26" t="s">
        <v>31</v>
      </c>
      <c r="F7" s="7" t="s">
        <v>44</v>
      </c>
      <c r="G7" s="7" t="s">
        <v>269</v>
      </c>
      <c r="H7" s="7" t="s">
        <v>62</v>
      </c>
      <c r="I7" s="7" t="s">
        <v>264</v>
      </c>
      <c r="J7" s="7" t="s">
        <v>87</v>
      </c>
      <c r="K7" s="7" t="s">
        <v>88</v>
      </c>
      <c r="L7" s="7" t="s">
        <v>265</v>
      </c>
      <c r="M7" s="7" t="s">
        <v>43</v>
      </c>
      <c r="N7" s="7" t="s">
        <v>266</v>
      </c>
      <c r="P7" s="7" t="s">
        <v>267</v>
      </c>
      <c r="Q7" s="7" t="s">
        <v>268</v>
      </c>
      <c r="R7" s="7">
        <v>0.56000000000000005</v>
      </c>
      <c r="S7" s="7">
        <v>1.1100000000000001</v>
      </c>
      <c r="T7" s="7" t="s">
        <v>31</v>
      </c>
      <c r="U7" s="7" t="s">
        <v>82</v>
      </c>
      <c r="V7" s="7" t="s">
        <v>31</v>
      </c>
      <c r="W7" s="7" t="s">
        <v>41</v>
      </c>
      <c r="X7" s="7" t="s">
        <v>31</v>
      </c>
      <c r="Y7" s="26" t="s">
        <v>33</v>
      </c>
      <c r="Z7" s="26" t="s">
        <v>29</v>
      </c>
      <c r="AA7" s="7" t="s">
        <v>33</v>
      </c>
    </row>
    <row r="8" spans="1:27" s="7" customFormat="1" x14ac:dyDescent="0.25">
      <c r="A8" s="7">
        <v>25</v>
      </c>
      <c r="B8" s="7">
        <v>101288</v>
      </c>
      <c r="C8" s="7" t="s">
        <v>282</v>
      </c>
      <c r="D8" s="7" t="s">
        <v>83</v>
      </c>
      <c r="E8" s="7" t="s">
        <v>90</v>
      </c>
      <c r="F8" s="7" t="s">
        <v>283</v>
      </c>
      <c r="G8" s="7" t="s">
        <v>29</v>
      </c>
      <c r="H8" s="7" t="s">
        <v>339</v>
      </c>
      <c r="I8" s="7" t="s">
        <v>284</v>
      </c>
      <c r="J8" s="7" t="s">
        <v>87</v>
      </c>
      <c r="K8" s="7" t="s">
        <v>285</v>
      </c>
      <c r="L8" s="7" t="s">
        <v>89</v>
      </c>
      <c r="M8" s="7" t="s">
        <v>48</v>
      </c>
      <c r="N8" s="7" t="s">
        <v>286</v>
      </c>
      <c r="O8" s="7">
        <v>9030</v>
      </c>
      <c r="P8" s="7" t="s">
        <v>287</v>
      </c>
      <c r="Q8" s="7" t="s">
        <v>288</v>
      </c>
      <c r="R8" s="7">
        <v>0.38</v>
      </c>
      <c r="S8" s="7">
        <v>0.76</v>
      </c>
      <c r="T8" s="7" t="s">
        <v>31</v>
      </c>
      <c r="U8" s="7" t="s">
        <v>56</v>
      </c>
      <c r="V8" s="7" t="s">
        <v>31</v>
      </c>
      <c r="W8" s="7" t="s">
        <v>41</v>
      </c>
      <c r="X8" s="8" t="s">
        <v>31</v>
      </c>
      <c r="Y8" s="26" t="s">
        <v>33</v>
      </c>
      <c r="Z8" s="26" t="s">
        <v>29</v>
      </c>
      <c r="AA8" s="7" t="s">
        <v>33</v>
      </c>
    </row>
    <row r="9" spans="1:27" s="7" customFormat="1" x14ac:dyDescent="0.25">
      <c r="A9" s="7">
        <v>25</v>
      </c>
      <c r="B9" s="7" t="s">
        <v>31</v>
      </c>
      <c r="C9" s="7" t="s">
        <v>293</v>
      </c>
      <c r="D9" s="7" t="s">
        <v>122</v>
      </c>
      <c r="E9" s="26" t="s">
        <v>31</v>
      </c>
      <c r="F9" s="7" t="s">
        <v>44</v>
      </c>
      <c r="G9" s="7" t="s">
        <v>29</v>
      </c>
      <c r="H9" s="7" t="s">
        <v>294</v>
      </c>
      <c r="I9" s="7" t="s">
        <v>93</v>
      </c>
      <c r="J9" s="7" t="s">
        <v>87</v>
      </c>
      <c r="K9" s="7" t="s">
        <v>88</v>
      </c>
      <c r="L9" s="7" t="s">
        <v>89</v>
      </c>
      <c r="M9" s="7" t="s">
        <v>45</v>
      </c>
      <c r="N9" s="7" t="s">
        <v>295</v>
      </c>
      <c r="O9" s="7">
        <v>963</v>
      </c>
      <c r="P9" s="7" t="s">
        <v>296</v>
      </c>
      <c r="Q9" s="7" t="s">
        <v>297</v>
      </c>
      <c r="R9" s="7">
        <v>0.74</v>
      </c>
      <c r="S9" s="7">
        <v>1.48</v>
      </c>
      <c r="T9" s="7" t="s">
        <v>31</v>
      </c>
      <c r="U9" s="7" t="s">
        <v>75</v>
      </c>
      <c r="V9" s="7" t="s">
        <v>31</v>
      </c>
      <c r="W9" s="7" t="s">
        <v>41</v>
      </c>
      <c r="X9" s="7" t="s">
        <v>31</v>
      </c>
      <c r="Y9" s="26" t="s">
        <v>33</v>
      </c>
      <c r="Z9" s="26" t="s">
        <v>29</v>
      </c>
      <c r="AA9" s="7" t="s">
        <v>33</v>
      </c>
    </row>
    <row r="10" spans="1:27" s="7" customFormat="1" x14ac:dyDescent="0.25">
      <c r="A10" s="7">
        <v>25</v>
      </c>
      <c r="B10" s="7" t="s">
        <v>31</v>
      </c>
      <c r="C10" s="7" t="s">
        <v>337</v>
      </c>
      <c r="D10" s="7" t="s">
        <v>49</v>
      </c>
      <c r="E10" s="26" t="s">
        <v>31</v>
      </c>
      <c r="F10" s="7" t="s">
        <v>44</v>
      </c>
      <c r="G10" s="7" t="s">
        <v>29</v>
      </c>
      <c r="H10" s="7" t="s">
        <v>62</v>
      </c>
      <c r="I10" s="7" t="s">
        <v>264</v>
      </c>
      <c r="J10" s="7" t="s">
        <v>87</v>
      </c>
      <c r="K10" s="7" t="s">
        <v>88</v>
      </c>
      <c r="L10" s="7" t="s">
        <v>265</v>
      </c>
      <c r="M10" s="7" t="s">
        <v>48</v>
      </c>
      <c r="N10" s="7" t="s">
        <v>334</v>
      </c>
      <c r="O10" s="7">
        <v>6060</v>
      </c>
      <c r="P10" s="7" t="s">
        <v>335</v>
      </c>
      <c r="Q10" s="7" t="s">
        <v>336</v>
      </c>
      <c r="R10" s="7">
        <v>0.47</v>
      </c>
      <c r="S10" s="7">
        <v>0.94</v>
      </c>
      <c r="T10" s="7" t="s">
        <v>31</v>
      </c>
      <c r="U10" s="7" t="s">
        <v>56</v>
      </c>
      <c r="V10" s="7" t="s">
        <v>31</v>
      </c>
      <c r="W10" s="7" t="s">
        <v>41</v>
      </c>
      <c r="X10" s="7" t="s">
        <v>31</v>
      </c>
      <c r="Y10" s="26" t="s">
        <v>33</v>
      </c>
      <c r="Z10" s="26" t="s">
        <v>29</v>
      </c>
      <c r="AA10" s="7" t="s">
        <v>33</v>
      </c>
    </row>
    <row r="11" spans="1:27" s="7" customFormat="1" x14ac:dyDescent="0.25">
      <c r="A11" s="7">
        <v>25</v>
      </c>
      <c r="B11" s="7" t="s">
        <v>31</v>
      </c>
      <c r="C11" s="7" t="s">
        <v>338</v>
      </c>
      <c r="D11" s="7" t="s">
        <v>122</v>
      </c>
      <c r="E11" s="26" t="s">
        <v>31</v>
      </c>
      <c r="F11" s="7" t="s">
        <v>283</v>
      </c>
      <c r="G11" s="7" t="s">
        <v>29</v>
      </c>
      <c r="H11" s="7" t="s">
        <v>340</v>
      </c>
      <c r="I11" s="7" t="s">
        <v>264</v>
      </c>
      <c r="J11" s="7" t="s">
        <v>87</v>
      </c>
      <c r="K11" s="7" t="s">
        <v>88</v>
      </c>
      <c r="L11" s="7" t="s">
        <v>265</v>
      </c>
      <c r="M11" s="7" t="s">
        <v>48</v>
      </c>
      <c r="N11" s="7" t="s">
        <v>341</v>
      </c>
      <c r="O11" s="7">
        <v>6920</v>
      </c>
      <c r="P11" s="7" t="s">
        <v>342</v>
      </c>
      <c r="Q11" s="7" t="s">
        <v>343</v>
      </c>
      <c r="R11" s="7">
        <v>0.4</v>
      </c>
      <c r="S11" s="7">
        <v>0.79</v>
      </c>
      <c r="T11" s="7" t="s">
        <v>31</v>
      </c>
      <c r="U11" s="7" t="s">
        <v>82</v>
      </c>
      <c r="V11" s="7" t="s">
        <v>31</v>
      </c>
      <c r="W11" s="7" t="s">
        <v>41</v>
      </c>
      <c r="X11" s="7" t="s">
        <v>31</v>
      </c>
      <c r="Y11" s="26" t="s">
        <v>33</v>
      </c>
      <c r="Z11" s="26" t="s">
        <v>29</v>
      </c>
      <c r="AA11" s="7" t="s">
        <v>33</v>
      </c>
    </row>
    <row r="12" spans="1:27" s="7" customFormat="1" x14ac:dyDescent="0.25"/>
    <row r="13" spans="1:27" s="7" customFormat="1" x14ac:dyDescent="0.25"/>
    <row r="14" spans="1:27" s="7" customFormat="1" x14ac:dyDescent="0.25"/>
    <row r="15" spans="1:27" s="7" customFormat="1" x14ac:dyDescent="0.25"/>
    <row r="16" spans="1:27" s="7" customFormat="1" x14ac:dyDescent="0.25"/>
  </sheetData>
  <conditionalFormatting sqref="A1:S1 V1:AA1">
    <cfRule type="containsText" dxfId="35" priority="1" operator="containsText" text="Adam.Czesnowski">
      <formula>NOT(ISERROR(SEARCH(("Adam.Czesnowski"),(A1))))</formula>
    </cfRule>
    <cfRule type="containsText" dxfId="34" priority="2" operator="containsText" text="streetscape">
      <formula>NOT(ISERROR(SEARCH(("streetscape"),(A1))))</formula>
    </cfRule>
    <cfRule type="containsText" dxfId="33" priority="3" operator="containsText" text=" ped">
      <formula>NOT(ISERROR(SEARCH((" ped"),(A1))))</formula>
    </cfRule>
    <cfRule type="containsText" dxfId="32" priority="4" operator="containsText" text="rustic">
      <formula>NOT(ISERROR(SEARCH(("rustic"),(A1))))</formula>
    </cfRule>
    <cfRule type="containsText" dxfId="31" priority="5" operator="containsText" text="pedestrian">
      <formula>NOT(ISERROR(SEARCH(("pedestrian"),(A1))))</formula>
    </cfRule>
    <cfRule type="containsText" dxfId="30" priority="6" operator="containsText" text="ADA">
      <formula>NOT(ISERROR(SEARCH(("ADA"),(A1))))</formula>
    </cfRule>
    <cfRule type="containsText" dxfId="29" priority="7" operator="containsText" text="path">
      <formula>NOT(ISERROR(SEARCH(("path"),(A1))))</formula>
    </cfRule>
    <cfRule type="containsText" dxfId="28" priority="8" operator="containsText" text="bicycle">
      <formula>NOT(ISERROR(SEARCH(("bicycle"),(A1))))</formula>
    </cfRule>
    <cfRule type="containsText" dxfId="27" priority="9" operator="containsText" text="trail">
      <formula>NOT(ISERROR(SEARCH(("trail"),(A1))))</formula>
    </cfRule>
    <cfRule type="containsText" dxfId="26" priority="10" operator="containsText" text="curb ramp">
      <formula>NOT(ISERROR(SEARCH(("curb ramp"),(A1))))</formula>
    </cfRule>
    <cfRule type="containsText" dxfId="25" priority="11" operator="containsText" text="walk">
      <formula>NOT(ISERROR(SEARCH(("walk"),(A1))))</formula>
    </cfRule>
    <cfRule type="containsText" dxfId="24" priority="12" operator="containsText" text="bike">
      <formula>NOT(ISERROR(SEARCH(("bike"),(A1))))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C9EDDD826504C8F7F7C3F68E7C4FC" ma:contentTypeVersion="18" ma:contentTypeDescription="Create a new document." ma:contentTypeScope="" ma:versionID="ff3f54f8f6adedf9ea6675ab43766295">
  <xsd:schema xmlns:xsd="http://www.w3.org/2001/XMLSchema" xmlns:xs="http://www.w3.org/2001/XMLSchema" xmlns:p="http://schemas.microsoft.com/office/2006/metadata/properties" xmlns:ns2="90002530-39ed-4529-a695-4946b47fea1b" xmlns:ns3="a6a12e67-8dfa-49da-befd-d7ffda34aa6e" targetNamespace="http://schemas.microsoft.com/office/2006/metadata/properties" ma:root="true" ma:fieldsID="f50b2bdbe58b4936eb5eeb41a3f82ee8" ns2:_="" ns3:_="">
    <xsd:import namespace="90002530-39ed-4529-a695-4946b47fea1b"/>
    <xsd:import namespace="a6a12e67-8dfa-49da-befd-d7ffda34a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2530-39ed-4529-a695-4946b47f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cac24d3-224f-4018-8a6d-3475382f78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12e67-8dfa-49da-befd-d7ffda34aa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445404-ef05-42e5-8ff9-f57e4a1241ef}" ma:internalName="TaxCatchAll" ma:showField="CatchAllData" ma:web="a6a12e67-8dfa-49da-befd-d7ffda34aa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a12e67-8dfa-49da-befd-d7ffda34aa6e" xsi:nil="true"/>
    <lcf76f155ced4ddcb4097134ff3c332f xmlns="90002530-39ed-4529-a695-4946b47fea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B1E71B-3C17-4F94-821F-9C02E50AE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02530-39ed-4529-a695-4946b47fea1b"/>
    <ds:schemaRef ds:uri="a6a12e67-8dfa-49da-befd-d7ffda34aa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0EB065-63A7-4348-A385-87DE858A8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BA561B-BB1D-419D-99B0-0CA9CD3E0E1E}">
  <ds:schemaRefs>
    <ds:schemaRef ds:uri="http://schemas.microsoft.com/office/2006/metadata/properties"/>
    <ds:schemaRef ds:uri="http://schemas.microsoft.com/office/infopath/2007/PartnerControls"/>
    <ds:schemaRef ds:uri="a6a12e67-8dfa-49da-befd-d7ffda34aa6e"/>
    <ds:schemaRef ds:uri="90002530-39ed-4529-a695-4946b47fea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Bristol</vt:lpstr>
      <vt:lpstr>Culpeper</vt:lpstr>
      <vt:lpstr>Fredericksburg</vt:lpstr>
      <vt:lpstr>Hampton Roads</vt:lpstr>
      <vt:lpstr>Lynchburg</vt:lpstr>
      <vt:lpstr>Sheet1</vt:lpstr>
      <vt:lpstr>Sheet2</vt:lpstr>
      <vt:lpstr>Northern Virginia</vt:lpstr>
      <vt:lpstr>Richmond</vt:lpstr>
      <vt:lpstr>Salem</vt:lpstr>
      <vt:lpstr>Staunton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Cook, David (VDOT)</dc:creator>
  <cp:keywords/>
  <dc:description/>
  <cp:lastModifiedBy>Kelly Hitchcock</cp:lastModifiedBy>
  <cp:revision/>
  <dcterms:created xsi:type="dcterms:W3CDTF">2024-08-06T12:38:44Z</dcterms:created>
  <dcterms:modified xsi:type="dcterms:W3CDTF">2025-08-12T13:05:54Z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0x010100405C9EDDD826504C8F7F7C3F68E7C4FC</vt:lpwstr>
  </property>
  <property fmtid="{D5CDD505-2E9C-101B-9397-08002B2CF9AE}" pid="3" name="MediaServiceImageTags">
    <vt:lpwstr/>
  </property>
</Properties>
</file>